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40" windowWidth="7500" windowHeight="4695" activeTab="0"/>
  </bookViews>
  <sheets>
    <sheet name="Лист 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<sst xmlns="http://schemas.openxmlformats.org/spreadsheetml/2006/main" count="141" uniqueCount="118">
  <si>
    <t>Наименование целевого индикатора</t>
  </si>
  <si>
    <t>Единица измерения</t>
  </si>
  <si>
    <t>Значение целевого индикатора</t>
  </si>
  <si>
    <t xml:space="preserve">Плановое значение индикатора,
Ипn
</t>
  </si>
  <si>
    <t xml:space="preserve">Фактическое значение индикатора,
Ифn
</t>
  </si>
  <si>
    <t>%</t>
  </si>
  <si>
    <t>Задача программы/ подпрограммы</t>
  </si>
  <si>
    <t>Rп - плановый результат целевого значения показателя</t>
  </si>
  <si>
    <t>Индекс эффективности мероприятий (подпрограмм) определяется по формуле</t>
  </si>
  <si>
    <t>Iэ - индекс эффективности мероприятий (подпрограмм);</t>
  </si>
  <si>
    <t>Vф - объем фактического совокупного финансирования</t>
  </si>
  <si>
    <t>Vп - объем запланированного совокупного финансирования мероприятий (подпрограмм);</t>
  </si>
  <si>
    <t>Пояснение, причина невыполнения индикатора</t>
  </si>
  <si>
    <t>общая</t>
  </si>
  <si>
    <t>*Индекс результативности мероприятий (подпрограмм) определяется по формулам:</t>
  </si>
  <si>
    <t xml:space="preserve"> N - общее число показателей, характеризующих выполнение мероприятий (подпрограммы)</t>
  </si>
  <si>
    <t>Rф - достигнутый результат целевого значения показателя; Rп - плановый результат целевого значения показателя</t>
  </si>
  <si>
    <t xml:space="preserve"> Mп - весовое значение показателя (вес показателя), характеризующего мероприятие(подпрограмму) </t>
  </si>
  <si>
    <t xml:space="preserve">                               S - соотношение достигнутых и плановых результатов целевых значений показателей</t>
  </si>
  <si>
    <t xml:space="preserve">                                                                                            , где Iр - индекс результативности мероприятий (подпрограмм);</t>
  </si>
  <si>
    <t xml:space="preserve">                                         , где Iэ - индекс эффективности мероприятий (подпрограмм); Vф - объем фактического совокупного финансирования мероприятий (подпрограммы);</t>
  </si>
  <si>
    <t xml:space="preserve">   Iр - индекс результативности мероприятий (подпрограммы); Vп - объем запланированного совокупного финансирования мероприятий (подпрограмм)</t>
  </si>
  <si>
    <t xml:space="preserve">                       высокий уровень эффективности</t>
  </si>
  <si>
    <t xml:space="preserve">                      запланированный уровень эффективности</t>
  </si>
  <si>
    <t xml:space="preserve">                      низкий уровень эффективности</t>
  </si>
  <si>
    <r>
      <t xml:space="preserve">Если значение показателя </t>
    </r>
    <r>
      <rPr>
        <b/>
        <i/>
        <sz val="13"/>
        <rFont val="Calibri"/>
        <family val="2"/>
      </rPr>
      <t>I</t>
    </r>
    <r>
      <rPr>
        <b/>
        <i/>
        <sz val="12"/>
        <rFont val="Calibri"/>
        <family val="2"/>
      </rPr>
      <t>э</t>
    </r>
    <r>
      <rPr>
        <b/>
        <sz val="12"/>
        <rFont val="Calibri"/>
        <family val="2"/>
      </rPr>
      <t>..,  программа (подпрограмма) имеет:</t>
    </r>
  </si>
  <si>
    <t>Индекс эффективности мероприятий (подпрограмм) определяется по формуле:</t>
  </si>
  <si>
    <t xml:space="preserve">2. Подпрограмма «Обеспечение безопасности»  </t>
  </si>
  <si>
    <t xml:space="preserve">3. Подпрограмма  «ЖКХ, содержание автомобильных дорог и благоустройство территории» </t>
  </si>
  <si>
    <t>5. Подпрограмма «Развитие физической культуры, спорта»</t>
  </si>
  <si>
    <t>Развитие физической культуры, спорта и молодежной политики в населенных пунктах Кобринского сельского поселения</t>
  </si>
  <si>
    <t xml:space="preserve">Увеличение доли населения, занимающейся спортом </t>
  </si>
  <si>
    <t>Увеличение количества спортивно-массовых и молодежных мероприятий</t>
  </si>
  <si>
    <t>Содействие в решении вопросов трудовой занятости и профессионального самоопределения и организации досуга подростков в возрасте от 14 до 18 лет в летний  период</t>
  </si>
  <si>
    <t xml:space="preserve">Количество рабочих мест  для несовершеннолетних подростков в летний период </t>
  </si>
  <si>
    <t>шт</t>
  </si>
  <si>
    <t>Количество несовершеннолетних подростков в возрасте от 14 до 18 лет, для которых орагнизованы временные рабочие места,  в 2016 году - 21 человек</t>
  </si>
  <si>
    <t>Количество спортивно-массовых мероприятий и молодежных мероприятий в 2016 году - 15; в 2015 году - 14</t>
  </si>
  <si>
    <r>
      <t xml:space="preserve"> В 2015 году количество занимающихся физической культурой и спортом 1178 человек из общего количества населения МО Кобринское сельское поселение,                            в 2016 году - </t>
    </r>
    <r>
      <rPr>
        <b/>
        <sz val="10"/>
        <rFont val="Times New Roman"/>
        <family val="1"/>
      </rPr>
      <t>1199</t>
    </r>
    <r>
      <rPr>
        <sz val="10"/>
        <rFont val="Times New Roman"/>
        <family val="1"/>
      </rPr>
      <t xml:space="preserve"> человек</t>
    </r>
  </si>
  <si>
    <t>1. Подпрограмма «Создание условий для устойчивого экономического развития»</t>
  </si>
  <si>
    <t>Исполнение субсидии по мероприятиям, направленнымна переселение граждан из аварийного жилищного фонда переносится на 2017 год, исполнение субсидии на мероприятия,  направленные на переселение граждан в связи с утратой помещения в результате пожара переносится на 2017 год</t>
  </si>
  <si>
    <t>организация общественных работ</t>
  </si>
  <si>
    <t>ед.</t>
  </si>
  <si>
    <t>подготовка градостроительных планов земельных участков и проведение, необходимых в связи с этим, геодезических работ</t>
  </si>
  <si>
    <t>изменение генерального плана поселения</t>
  </si>
  <si>
    <t>чел.</t>
  </si>
  <si>
    <t>мероприятия в области строительства, архитектуры и градостроительства</t>
  </si>
  <si>
    <t>шт.</t>
  </si>
  <si>
    <t>кв.м.</t>
  </si>
  <si>
    <t>м3</t>
  </si>
  <si>
    <t>га</t>
  </si>
  <si>
    <t>км.</t>
  </si>
  <si>
    <t>4. Подпрограмма «Развитие культуры, организация праздничных мероприятий»</t>
  </si>
  <si>
    <t xml:space="preserve">Создание благоприятных условий обеспечения культурного досуга жителей Кобринского сельского поселения; 
</t>
  </si>
  <si>
    <t>Количество организованных культурно-массовых мероприятий</t>
  </si>
  <si>
    <t>ед</t>
  </si>
  <si>
    <t xml:space="preserve">Среднее количество посетителей организованных культурно-массовых мероприятий </t>
  </si>
  <si>
    <t>Организация и проведение культурно-  досуговых мероприятий для жителей Кобринского сельского поселения;</t>
  </si>
  <si>
    <t>Число клубных формирований</t>
  </si>
  <si>
    <t xml:space="preserve">   Число клубных формирований (на 2016 год -  24 ед.). Фактическое количество формирований  в 2016 году составило 28 ед. Базовое значение на начало реализации программы 26 ед.
</t>
  </si>
  <si>
    <t>Среднее число участников клубных формирований в расчете на 1000 человек населения</t>
  </si>
  <si>
    <t xml:space="preserve">Среднее число участников в клубных формированиях (на 2016 год -  62 чел.). Фактическое число участников   в 2016 году составило 63 чел. Базовое значение на начало реализации программы 60 чел.
</t>
  </si>
  <si>
    <t>Повышение уровня обеспеченности учреждениями культурно-досугового типа в Кобринском сельском поселении: строительство здания Кобринского дома культуры</t>
  </si>
  <si>
    <t>Подготовка  необходимой  документации для  строительства здания Кобринского дома культуры.</t>
  </si>
  <si>
    <t>к-т</t>
  </si>
  <si>
    <t xml:space="preserve">Подана заявка в Комитет по агропромышленному и рыбохозяйственному комплексу Ленинградской области на рассмотрение вопроса о включении строительства, в том числе проектирования, здания Дома Культуры со зрительным залом на 150 мест,  в пос. Кобринское, Гатчинского района, Ленинградской области в подпрограмму "Устойчивое развитие сельских территорий Ленинградской области на 2014-2017 годы и на период до 2020 года". </t>
  </si>
  <si>
    <t xml:space="preserve">Организация библиотечного обслуживания населения, комплектование и обеспечение сохранности библиотечных фондов библиотек Кобринского сельского поселения.
</t>
  </si>
  <si>
    <t>Охват населения поселения библиотечным обслуживанием</t>
  </si>
  <si>
    <t>Падение процента охвата населения вызвано тем что все больше людей пользуются интернетом.</t>
  </si>
  <si>
    <t>Количество посещений библиотек в расчете на 1-го жителя поселения в год</t>
  </si>
  <si>
    <t>Увеличение количества экземпляров библиотечного фонда</t>
  </si>
  <si>
    <t>Количество организованных и проведенных мероприятий с целью продвижения чтения, повышения информационной культуры, организации досуга и популяризации различных областей знания</t>
  </si>
  <si>
    <r>
      <t xml:space="preserve">ВЫВОД: Запланированный уровень выполнения индикаторов практически  по всем показателям достигнут. Индекс результативности (Iр)= 0,92. Индекс эффективности (Iэ) = 0,92, подпрограмма имеет </t>
    </r>
    <r>
      <rPr>
        <b/>
        <sz val="10"/>
        <color indexed="8"/>
        <rFont val="Times New Roman"/>
        <family val="1"/>
      </rPr>
      <t>высокий уровень эффективности.</t>
    </r>
  </si>
  <si>
    <t>Муниципальная программа «Социально-экономическое развитие МО Кобринского сельского поселения Гатчинского муницицпального района Ленинградской области на 2016 год»</t>
  </si>
  <si>
    <t xml:space="preserve">Запланировано на 2016 год - 335 ед., Фактически количество проведенных мероприятий в 2016 году составило 362 ед. Базовое значение на начало реализации программы  - 320 ед.
 </t>
  </si>
  <si>
    <t xml:space="preserve"> Запланировано на 2016 год - 41 ед., Фактически количество посетителей в 2016 году составило 44 ед.. Базовое значение на начало реализации программы  39 ед.
</t>
  </si>
  <si>
    <t>В 2016 году в библиотечный фонд поступило 403 экземпляра. Так же в 2016 году было проведено списание книг в количестве 661 экземпляра по причине ветхости. (Что привело к отрицательной динамике общего количества экземпляров библиотечного фонда)</t>
  </si>
  <si>
    <t xml:space="preserve">Индекс результативности индикато-ра                   Iр*, %
</t>
  </si>
  <si>
    <t>повышение эффективности использования муниципального имущества и земельных ресурсов; - повышение доходов бюджета поселения</t>
  </si>
  <si>
    <t>выполнение работ по инженерно-геодезическим изысканиям и технической инвентаризации в целях постановки на государственный кадастровый учет и государственной регистрации права на объекты муниципальной собственности</t>
  </si>
  <si>
    <t>трудоустройство граждан</t>
  </si>
  <si>
    <t>мероприятия в области информационных технологий</t>
  </si>
  <si>
    <t>обслуживание программных продуктов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</si>
  <si>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</si>
  <si>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обслуживание кнопки экстренного реагирования</t>
  </si>
  <si>
    <t>обеспечение пожарной безопасности</t>
  </si>
  <si>
    <t>благоустройство пожарных водоемов</t>
  </si>
  <si>
    <t>разработка плана по обеспечению пожарной безопасности</t>
  </si>
  <si>
    <t>осуществление мер пожарной безопасности</t>
  </si>
  <si>
    <t>мероприятия в области жилищного хозяйства</t>
  </si>
  <si>
    <t>рассмотрение обращений и заявлений граждан по вопросам помощи в ремонте муниципального жилого фонда</t>
  </si>
  <si>
    <t>бюджетные инвестиции в объекты капитального строительства собственности муниципальных образований. Расселение аварийного жилья</t>
  </si>
  <si>
    <t>переселение граждан из аварийного жилищного фонда</t>
  </si>
  <si>
    <t>расселение граждан, состоящих на учете в качестве нуждающихся в жилых помещениях, в связи с утратой жилого помещения в результате пожара</t>
  </si>
  <si>
    <t>предоставление жилых помещений гражданам, состоящим на учете в качестве нуждающихся в жилых помещениях, в связи с утратой жилого помещения в результате пожара</t>
  </si>
  <si>
    <t>кв.</t>
  </si>
  <si>
    <t>содержание муниципального жилищного фонда, в т.ч. Капитальный ремонт муниципального жилищного фонда</t>
  </si>
  <si>
    <t>взнос на капитальный ремонт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</si>
  <si>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</si>
  <si>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количество помывок в муниципальных банях</t>
  </si>
  <si>
    <t>мероприятия в области коммунального хозяйства</t>
  </si>
  <si>
    <t>количество обслуживаемых бань</t>
  </si>
  <si>
    <t>проведение мероприятий по организации уличного освещения</t>
  </si>
  <si>
    <t>процент оснащенности уличным освещением территорий Кобринского сельского поселения</t>
  </si>
  <si>
    <t>мероприятия по организации и содержанию мест захоронения</t>
  </si>
  <si>
    <t>количество братских захоронений, подлежащих ремонту</t>
  </si>
  <si>
    <t>прочие мероприятия по благоустройству территории поселения</t>
  </si>
  <si>
    <t>количество вывезенных отходов от стихийных свалок</t>
  </si>
  <si>
    <t>обработка борщевика Сосновского</t>
  </si>
  <si>
    <t>приведение улично-дорожной сети в состояние, удовлетворяющее нормативным требованиям</t>
  </si>
  <si>
    <t>ремонт автомобильных дорог общего пользования местного значения с грунтощебеночным покрытием</t>
  </si>
  <si>
    <t>ремонт автомобильных дорог общего пользования местного значения в асфальтобетонном покрытии</t>
  </si>
  <si>
    <r>
      <t xml:space="preserve">ВЫВОД: Запланированный уровень выполнения индикаторов практически  по всем показателям достигнут. Индекс результативности (Iр)= 0,8. Индекс эффективности (Iэ) = 0,8, подпрограмма имеет </t>
    </r>
    <r>
      <rPr>
        <b/>
        <sz val="10"/>
        <color indexed="8"/>
        <rFont val="Times New Roman"/>
        <family val="1"/>
      </rPr>
      <t>запланированный уровень эффективности.</t>
    </r>
  </si>
  <si>
    <r>
      <t xml:space="preserve">ВЫВОД: Все индикаторы подпрограммы  выполнены на 100 %. Индекс результативности подпрограммы (Iр) = 1, а индекс эффективности (Iэ)=1; Подпрограмма имеет </t>
    </r>
    <r>
      <rPr>
        <b/>
        <i/>
        <sz val="10"/>
        <rFont val="Times New Roman"/>
        <family val="1"/>
      </rPr>
      <t>высокий уровень эффективности.</t>
    </r>
  </si>
  <si>
    <r>
      <t>ВЫВОД: Все индикаторы подпрограммы исполнены на 100%. В результате расчетов, согласно методики оценки эффективности подпрограмм* индекс результативности подпрограммы = 1, а индекс эффективности = 1. Таким образом, подпрограмма имеет в</t>
    </r>
    <r>
      <rPr>
        <b/>
        <i/>
        <sz val="10"/>
        <color indexed="8"/>
        <rFont val="Times New Roman"/>
        <family val="1"/>
      </rPr>
      <t>ысокий уровень эффективности.</t>
    </r>
  </si>
  <si>
    <r>
      <t>ВЫВОД:В результате расчетов согласно методики оценки эффективности подпрограмм* индекс результативности подпрограммы (Iр)= 1, а индекс эффективности (Iэ)= 0,4. Таким образом, подпрограмма имеет</t>
    </r>
    <r>
      <rPr>
        <b/>
        <sz val="10"/>
        <rFont val="Times New Roman"/>
        <family val="1"/>
      </rPr>
      <t xml:space="preserve"> низкий уровень эффективности.</t>
    </r>
  </si>
  <si>
    <r>
      <rPr>
        <b/>
        <i/>
        <sz val="10"/>
        <rFont val="Times New Roman"/>
        <family val="1"/>
      </rPr>
      <t xml:space="preserve">ВЫВОД: </t>
    </r>
    <r>
      <rPr>
        <i/>
        <sz val="10"/>
        <rFont val="Times New Roman"/>
        <family val="1"/>
      </rPr>
      <t>Три подпрограммы имеют высокий уровень эффективности,подпрограмма "Создание условий для устойчивого экономического развития" имеет запланированный уровень эффективности.</t>
    </r>
  </si>
  <si>
    <t>в связи с вступлением в силу Областного закона от 22.12.2015 № 137 - ОЗ " Оперераспределении между органами местного самоуправления Ленинградской области и органов власти Ленинградской области отдельных полномочий в области земельных отношений" полномочия по градостроительной деятельности передано на уровень Гатчинского муниципального района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</si>
</sst>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%"/>
    <numFmt numFmtId="171" formatCode="0_ ;[Red]\-0\ "/>
  </numFmts>
  <fonts count="5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Calibri"/>
      <family val="2"/>
    </font>
    <font>
      <b/>
      <i/>
      <sz val="13"/>
      <name val="Calibri"/>
      <family val="2"/>
    </font>
    <font>
      <b/>
      <i/>
      <sz val="12"/>
      <name val="Calibri"/>
      <family val="2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3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9" fontId="1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top" wrapText="1"/>
    </xf>
    <xf numFmtId="0" fontId="3" fillId="16" borderId="15" xfId="0" applyFont="1" applyFill="1" applyBorder="1" applyAlignment="1">
      <alignment horizontal="center" vertical="top" wrapText="1"/>
    </xf>
    <xf numFmtId="0" fontId="2" fillId="16" borderId="15" xfId="0" applyFont="1" applyFill="1" applyBorder="1" applyAlignment="1">
      <alignment horizontal="center" vertical="top" wrapText="1"/>
    </xf>
    <xf numFmtId="0" fontId="2" fillId="16" borderId="1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6" fillId="0" borderId="14" xfId="0" applyFont="1" applyFill="1" applyBorder="1" applyAlignment="1">
      <alignment horizontal="left" vertical="top" wrapText="1"/>
    </xf>
    <xf numFmtId="0" fontId="56" fillId="0" borderId="15" xfId="0" applyFont="1" applyFill="1" applyBorder="1" applyAlignment="1">
      <alignment horizontal="left" vertical="top" wrapText="1"/>
    </xf>
    <xf numFmtId="0" fontId="56" fillId="0" borderId="16" xfId="0" applyFont="1" applyFill="1" applyBorder="1" applyAlignment="1">
      <alignment horizontal="left" vertical="top" wrapText="1"/>
    </xf>
    <xf numFmtId="0" fontId="3" fillId="16" borderId="17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3" fillId="16" borderId="14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3" fillId="16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56" fillId="0" borderId="12" xfId="0" applyFont="1" applyFill="1" applyBorder="1" applyAlignment="1">
      <alignment horizontal="left" vertical="top" wrapText="1"/>
    </xf>
    <xf numFmtId="0" fontId="56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top" wrapText="1"/>
    </xf>
    <xf numFmtId="0" fontId="56" fillId="0" borderId="13" xfId="0" applyFont="1" applyFill="1" applyBorder="1" applyAlignment="1">
      <alignment horizontal="left" vertical="top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57" fillId="0" borderId="14" xfId="0" applyNumberFormat="1" applyFont="1" applyFill="1" applyBorder="1" applyAlignment="1">
      <alignment horizontal="left" vertical="center" wrapText="1"/>
    </xf>
    <xf numFmtId="1" fontId="57" fillId="0" borderId="15" xfId="0" applyNumberFormat="1" applyFont="1" applyFill="1" applyBorder="1" applyAlignment="1">
      <alignment horizontal="left" vertical="center" wrapText="1"/>
    </xf>
    <xf numFmtId="1" fontId="57" fillId="0" borderId="16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33" fillId="0" borderId="17" xfId="0" applyFont="1" applyBorder="1" applyAlignment="1">
      <alignment horizontal="left" vertical="top"/>
    </xf>
    <xf numFmtId="0" fontId="33" fillId="0" borderId="11" xfId="0" applyFont="1" applyBorder="1" applyAlignment="1">
      <alignment horizontal="left" vertical="top"/>
    </xf>
    <xf numFmtId="0" fontId="33" fillId="0" borderId="23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0" fillId="0" borderId="23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2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31" fillId="0" borderId="0" xfId="0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23" xfId="0" applyFont="1" applyBorder="1" applyAlignment="1">
      <alignment horizontal="left" vertical="top"/>
    </xf>
    <xf numFmtId="0" fontId="3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49</xdr:row>
      <xdr:rowOff>0</xdr:rowOff>
    </xdr:from>
    <xdr:to>
      <xdr:col>1</xdr:col>
      <xdr:colOff>2505075</xdr:colOff>
      <xdr:row>54</xdr:row>
      <xdr:rowOff>114300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29041725"/>
          <a:ext cx="1714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1533525</xdr:colOff>
      <xdr:row>55</xdr:row>
      <xdr:rowOff>0</xdr:rowOff>
    </xdr:from>
    <xdr:to>
      <xdr:col>1</xdr:col>
      <xdr:colOff>2419350</xdr:colOff>
      <xdr:row>56</xdr:row>
      <xdr:rowOff>76200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30013275"/>
          <a:ext cx="885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57</xdr:row>
      <xdr:rowOff>0</xdr:rowOff>
    </xdr:from>
    <xdr:to>
      <xdr:col>1</xdr:col>
      <xdr:colOff>2476500</xdr:colOff>
      <xdr:row>63</xdr:row>
      <xdr:rowOff>47625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24075" y="30337125"/>
          <a:ext cx="1038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666750</xdr:colOff>
      <xdr:row>60</xdr:row>
      <xdr:rowOff>66675</xdr:rowOff>
    </xdr:from>
    <xdr:to>
      <xdr:col>1</xdr:col>
      <xdr:colOff>2228850</xdr:colOff>
      <xdr:row>61</xdr:row>
      <xdr:rowOff>190500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2550" y="31022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67</xdr:row>
      <xdr:rowOff>0</xdr:rowOff>
    </xdr:from>
    <xdr:to>
      <xdr:col>1</xdr:col>
      <xdr:colOff>647700</xdr:colOff>
      <xdr:row>68</xdr:row>
      <xdr:rowOff>19050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32604075"/>
          <a:ext cx="1181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67</xdr:row>
      <xdr:rowOff>209550</xdr:rowOff>
    </xdr:from>
    <xdr:to>
      <xdr:col>1</xdr:col>
      <xdr:colOff>714375</xdr:colOff>
      <xdr:row>69</xdr:row>
      <xdr:rowOff>38100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32813625"/>
          <a:ext cx="1343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69</xdr:row>
      <xdr:rowOff>9525</xdr:rowOff>
    </xdr:from>
    <xdr:to>
      <xdr:col>1</xdr:col>
      <xdr:colOff>495300</xdr:colOff>
      <xdr:row>70</xdr:row>
      <xdr:rowOff>9525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33051750"/>
          <a:ext cx="942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A47" sqref="A47:H47"/>
    </sheetView>
  </sheetViews>
  <sheetFormatPr defaultColWidth="9.00390625" defaultRowHeight="12.75"/>
  <cols>
    <col min="2" max="2" width="38.625" style="0" customWidth="1"/>
    <col min="3" max="3" width="35.125" style="0" customWidth="1"/>
    <col min="8" max="8" width="37.125" style="0" customWidth="1"/>
  </cols>
  <sheetData>
    <row r="1" spans="1:8" ht="12.75">
      <c r="A1" s="27" t="s">
        <v>13</v>
      </c>
      <c r="B1" s="29" t="s">
        <v>6</v>
      </c>
      <c r="C1" s="27" t="s">
        <v>0</v>
      </c>
      <c r="D1" s="28" t="s">
        <v>1</v>
      </c>
      <c r="E1" s="27" t="s">
        <v>2</v>
      </c>
      <c r="F1" s="27"/>
      <c r="G1" s="27"/>
      <c r="H1" s="29" t="s">
        <v>12</v>
      </c>
    </row>
    <row r="2" spans="1:8" ht="102">
      <c r="A2" s="28"/>
      <c r="B2" s="30"/>
      <c r="C2" s="27"/>
      <c r="D2" s="28"/>
      <c r="E2" s="1" t="s">
        <v>3</v>
      </c>
      <c r="F2" s="1" t="s">
        <v>4</v>
      </c>
      <c r="G2" s="21" t="s">
        <v>77</v>
      </c>
      <c r="H2" s="31"/>
    </row>
    <row r="3" spans="1:8" ht="12.75">
      <c r="A3" s="32" t="s">
        <v>73</v>
      </c>
      <c r="B3" s="33"/>
      <c r="C3" s="33"/>
      <c r="D3" s="33"/>
      <c r="E3" s="33"/>
      <c r="F3" s="33"/>
      <c r="G3" s="33"/>
      <c r="H3" s="34"/>
    </row>
    <row r="4" spans="1:8" ht="13.5">
      <c r="A4" s="35" t="s">
        <v>39</v>
      </c>
      <c r="B4" s="36"/>
      <c r="C4" s="37"/>
      <c r="D4" s="37"/>
      <c r="E4" s="37"/>
      <c r="F4" s="37"/>
      <c r="G4" s="37"/>
      <c r="H4" s="38"/>
    </row>
    <row r="5" spans="1:8" ht="133.5" customHeight="1">
      <c r="A5" s="40">
        <v>1</v>
      </c>
      <c r="B5" s="39" t="s">
        <v>78</v>
      </c>
      <c r="C5" s="23" t="s">
        <v>79</v>
      </c>
      <c r="D5" s="22" t="s">
        <v>42</v>
      </c>
      <c r="E5" s="22">
        <v>1</v>
      </c>
      <c r="F5" s="22">
        <v>0</v>
      </c>
      <c r="G5" s="24">
        <f>F5/E5*100</f>
        <v>0</v>
      </c>
      <c r="H5" s="96" t="s">
        <v>117</v>
      </c>
    </row>
    <row r="6" spans="1:8" ht="127.5">
      <c r="A6" s="41"/>
      <c r="B6" s="31"/>
      <c r="C6" s="23" t="s">
        <v>43</v>
      </c>
      <c r="D6" s="22" t="s">
        <v>42</v>
      </c>
      <c r="E6" s="22">
        <v>4</v>
      </c>
      <c r="F6" s="22">
        <v>0</v>
      </c>
      <c r="G6" s="24">
        <f>F6/E6*100</f>
        <v>0</v>
      </c>
      <c r="H6" s="96" t="s">
        <v>117</v>
      </c>
    </row>
    <row r="7" spans="1:8" ht="25.5">
      <c r="A7" s="22">
        <v>2</v>
      </c>
      <c r="B7" s="23" t="s">
        <v>46</v>
      </c>
      <c r="C7" s="23" t="s">
        <v>44</v>
      </c>
      <c r="D7" s="22" t="s">
        <v>42</v>
      </c>
      <c r="E7" s="22">
        <v>1</v>
      </c>
      <c r="F7" s="22">
        <v>1</v>
      </c>
      <c r="G7" s="24">
        <f>F7/E7*100</f>
        <v>100</v>
      </c>
      <c r="H7" s="22"/>
    </row>
    <row r="8" spans="1:8" ht="12.75">
      <c r="A8" s="22">
        <v>3</v>
      </c>
      <c r="B8" s="23" t="s">
        <v>41</v>
      </c>
      <c r="C8" s="23" t="s">
        <v>80</v>
      </c>
      <c r="D8" s="22" t="s">
        <v>45</v>
      </c>
      <c r="E8" s="22">
        <v>1</v>
      </c>
      <c r="F8" s="22">
        <v>2</v>
      </c>
      <c r="G8" s="24">
        <f>F8/E8*100</f>
        <v>200</v>
      </c>
      <c r="H8" s="22"/>
    </row>
    <row r="9" spans="1:8" ht="25.5">
      <c r="A9" s="22">
        <v>4</v>
      </c>
      <c r="B9" s="23" t="s">
        <v>81</v>
      </c>
      <c r="C9" s="23" t="s">
        <v>82</v>
      </c>
      <c r="D9" s="22" t="s">
        <v>47</v>
      </c>
      <c r="E9" s="22">
        <v>2</v>
      </c>
      <c r="F9" s="22">
        <v>2</v>
      </c>
      <c r="G9" s="24">
        <f>F9/E9*100</f>
        <v>100</v>
      </c>
      <c r="H9" s="22"/>
    </row>
    <row r="10" spans="1:8" ht="29.25" customHeight="1">
      <c r="A10" s="42" t="s">
        <v>112</v>
      </c>
      <c r="B10" s="43"/>
      <c r="C10" s="43"/>
      <c r="D10" s="43"/>
      <c r="E10" s="43"/>
      <c r="F10" s="43"/>
      <c r="G10" s="43"/>
      <c r="H10" s="44"/>
    </row>
    <row r="11" spans="1:8" ht="13.5">
      <c r="A11" s="45" t="s">
        <v>27</v>
      </c>
      <c r="B11" s="46"/>
      <c r="C11" s="46"/>
      <c r="D11" s="46"/>
      <c r="E11" s="46"/>
      <c r="F11" s="46"/>
      <c r="G11" s="46"/>
      <c r="H11" s="47"/>
    </row>
    <row r="12" spans="1:8" ht="51">
      <c r="A12" s="22">
        <v>1</v>
      </c>
      <c r="B12" s="23" t="s">
        <v>83</v>
      </c>
      <c r="C12" s="23" t="s">
        <v>84</v>
      </c>
      <c r="D12" s="22" t="s">
        <v>42</v>
      </c>
      <c r="E12" s="22">
        <v>1</v>
      </c>
      <c r="F12" s="22">
        <v>1</v>
      </c>
      <c r="G12" s="24">
        <f>F12/E12*100</f>
        <v>100</v>
      </c>
      <c r="H12" s="22"/>
    </row>
    <row r="13" spans="1:8" ht="12.75">
      <c r="A13" s="40">
        <v>2</v>
      </c>
      <c r="B13" s="39" t="s">
        <v>85</v>
      </c>
      <c r="C13" s="23" t="s">
        <v>86</v>
      </c>
      <c r="D13" s="22" t="s">
        <v>42</v>
      </c>
      <c r="E13" s="22">
        <v>2</v>
      </c>
      <c r="F13" s="22">
        <v>2</v>
      </c>
      <c r="G13" s="24">
        <f>F13/E13*100</f>
        <v>100</v>
      </c>
      <c r="H13" s="22"/>
    </row>
    <row r="14" spans="1:8" ht="25.5">
      <c r="A14" s="48"/>
      <c r="B14" s="49"/>
      <c r="C14" s="23" t="s">
        <v>87</v>
      </c>
      <c r="D14" s="22" t="s">
        <v>42</v>
      </c>
      <c r="E14" s="22">
        <v>1</v>
      </c>
      <c r="F14" s="22">
        <v>1</v>
      </c>
      <c r="G14" s="24">
        <f>F14/E14*100</f>
        <v>100</v>
      </c>
      <c r="H14" s="22"/>
    </row>
    <row r="15" spans="1:8" ht="25.5">
      <c r="A15" s="41"/>
      <c r="B15" s="31"/>
      <c r="C15" s="23" t="s">
        <v>88</v>
      </c>
      <c r="D15" s="22" t="s">
        <v>42</v>
      </c>
      <c r="E15" s="22">
        <v>1</v>
      </c>
      <c r="F15" s="22">
        <v>1</v>
      </c>
      <c r="G15" s="24">
        <f>F15/E15*100</f>
        <v>100</v>
      </c>
      <c r="H15" s="22"/>
    </row>
    <row r="16" spans="1:8" ht="30.75" customHeight="1">
      <c r="A16" s="50" t="s">
        <v>113</v>
      </c>
      <c r="B16" s="51"/>
      <c r="C16" s="51"/>
      <c r="D16" s="51"/>
      <c r="E16" s="51"/>
      <c r="F16" s="51"/>
      <c r="G16" s="51"/>
      <c r="H16" s="52"/>
    </row>
    <row r="17" spans="1:8" ht="13.5">
      <c r="A17" s="53" t="s">
        <v>28</v>
      </c>
      <c r="B17" s="54"/>
      <c r="C17" s="54"/>
      <c r="D17" s="54"/>
      <c r="E17" s="54"/>
      <c r="F17" s="54"/>
      <c r="G17" s="54"/>
      <c r="H17" s="55"/>
    </row>
    <row r="18" spans="1:8" ht="38.25">
      <c r="A18" s="23">
        <v>1</v>
      </c>
      <c r="B18" s="23" t="s">
        <v>89</v>
      </c>
      <c r="C18" s="23" t="s">
        <v>90</v>
      </c>
      <c r="D18" s="23" t="s">
        <v>5</v>
      </c>
      <c r="E18" s="23">
        <v>100</v>
      </c>
      <c r="F18" s="23">
        <v>100</v>
      </c>
      <c r="G18" s="23">
        <f>F18/E18*100</f>
        <v>100</v>
      </c>
      <c r="H18" s="23"/>
    </row>
    <row r="19" spans="1:8" ht="102">
      <c r="A19" s="23">
        <v>2</v>
      </c>
      <c r="B19" s="23" t="s">
        <v>91</v>
      </c>
      <c r="C19" s="23" t="s">
        <v>92</v>
      </c>
      <c r="D19" s="23" t="s">
        <v>47</v>
      </c>
      <c r="E19" s="23">
        <v>5</v>
      </c>
      <c r="F19" s="23">
        <v>0</v>
      </c>
      <c r="G19" s="25">
        <f>F19/E19*100</f>
        <v>0</v>
      </c>
      <c r="H19" s="1" t="s">
        <v>40</v>
      </c>
    </row>
    <row r="20" spans="1:8" ht="102">
      <c r="A20" s="23">
        <v>3</v>
      </c>
      <c r="B20" s="23" t="s">
        <v>93</v>
      </c>
      <c r="C20" s="23" t="s">
        <v>94</v>
      </c>
      <c r="D20" s="23" t="s">
        <v>95</v>
      </c>
      <c r="E20" s="23">
        <v>8</v>
      </c>
      <c r="F20" s="23">
        <v>0</v>
      </c>
      <c r="G20" s="25">
        <f>F20/E20*100</f>
        <v>0</v>
      </c>
      <c r="H20" s="1" t="s">
        <v>40</v>
      </c>
    </row>
    <row r="21" spans="1:8" ht="38.25">
      <c r="A21" s="23">
        <v>4</v>
      </c>
      <c r="B21" s="23" t="s">
        <v>96</v>
      </c>
      <c r="C21" s="23" t="s">
        <v>97</v>
      </c>
      <c r="D21" s="23" t="s">
        <v>48</v>
      </c>
      <c r="E21" s="23">
        <v>9000</v>
      </c>
      <c r="F21" s="23">
        <v>9000</v>
      </c>
      <c r="G21" s="25">
        <f>F21/E21*100</f>
        <v>100</v>
      </c>
      <c r="H21" s="23"/>
    </row>
    <row r="22" spans="1:8" ht="51">
      <c r="A22" s="23">
        <v>5</v>
      </c>
      <c r="B22" s="23" t="s">
        <v>98</v>
      </c>
      <c r="C22" s="23" t="s">
        <v>99</v>
      </c>
      <c r="D22" s="23" t="s">
        <v>42</v>
      </c>
      <c r="E22" s="23">
        <v>2500</v>
      </c>
      <c r="F22" s="23">
        <v>3618</v>
      </c>
      <c r="G22" s="25">
        <f aca="true" t="shared" si="0" ref="G22:G28">F22/E22*100</f>
        <v>144.72</v>
      </c>
      <c r="H22" s="23"/>
    </row>
    <row r="23" spans="1:8" ht="25.5">
      <c r="A23" s="23">
        <v>6</v>
      </c>
      <c r="B23" s="23" t="s">
        <v>100</v>
      </c>
      <c r="C23" s="23" t="s">
        <v>101</v>
      </c>
      <c r="D23" s="23" t="s">
        <v>42</v>
      </c>
      <c r="E23" s="23">
        <v>2</v>
      </c>
      <c r="F23" s="23">
        <v>2</v>
      </c>
      <c r="G23" s="25">
        <f t="shared" si="0"/>
        <v>100</v>
      </c>
      <c r="H23" s="23"/>
    </row>
    <row r="24" spans="1:8" ht="38.25">
      <c r="A24" s="23">
        <v>7</v>
      </c>
      <c r="B24" s="23" t="s">
        <v>102</v>
      </c>
      <c r="C24" s="23" t="s">
        <v>103</v>
      </c>
      <c r="D24" s="23" t="s">
        <v>5</v>
      </c>
      <c r="E24" s="23">
        <v>100</v>
      </c>
      <c r="F24" s="23">
        <v>100</v>
      </c>
      <c r="G24" s="25">
        <f t="shared" si="0"/>
        <v>100</v>
      </c>
      <c r="H24" s="23"/>
    </row>
    <row r="25" spans="1:8" ht="25.5">
      <c r="A25" s="23">
        <v>8</v>
      </c>
      <c r="B25" s="23" t="s">
        <v>104</v>
      </c>
      <c r="C25" s="23" t="s">
        <v>105</v>
      </c>
      <c r="D25" s="23" t="s">
        <v>47</v>
      </c>
      <c r="E25" s="23">
        <v>4</v>
      </c>
      <c r="F25" s="23">
        <v>4</v>
      </c>
      <c r="G25" s="25">
        <f t="shared" si="0"/>
        <v>100</v>
      </c>
      <c r="H25" s="23"/>
    </row>
    <row r="26" spans="1:8" ht="25.5">
      <c r="A26" s="39">
        <v>9</v>
      </c>
      <c r="B26" s="39" t="s">
        <v>106</v>
      </c>
      <c r="C26" s="23" t="s">
        <v>107</v>
      </c>
      <c r="D26" s="23" t="s">
        <v>49</v>
      </c>
      <c r="E26" s="23">
        <v>100</v>
      </c>
      <c r="F26" s="23">
        <v>128.3</v>
      </c>
      <c r="G26" s="25">
        <f t="shared" si="0"/>
        <v>128.3</v>
      </c>
      <c r="H26" s="23"/>
    </row>
    <row r="27" spans="1:8" ht="12.75">
      <c r="A27" s="31"/>
      <c r="B27" s="31"/>
      <c r="C27" s="23" t="s">
        <v>108</v>
      </c>
      <c r="D27" s="23" t="s">
        <v>50</v>
      </c>
      <c r="E27" s="23">
        <v>10</v>
      </c>
      <c r="F27" s="23">
        <v>20</v>
      </c>
      <c r="G27" s="25">
        <f t="shared" si="0"/>
        <v>200</v>
      </c>
      <c r="H27" s="23"/>
    </row>
    <row r="28" spans="1:8" ht="38.25">
      <c r="A28" s="39">
        <v>10</v>
      </c>
      <c r="B28" s="39" t="s">
        <v>109</v>
      </c>
      <c r="C28" s="23" t="s">
        <v>110</v>
      </c>
      <c r="D28" s="23" t="s">
        <v>51</v>
      </c>
      <c r="E28" s="23">
        <v>2</v>
      </c>
      <c r="F28" s="23">
        <v>0.5</v>
      </c>
      <c r="G28" s="25">
        <f t="shared" si="0"/>
        <v>25</v>
      </c>
      <c r="H28" s="23"/>
    </row>
    <row r="29" spans="1:8" ht="38.25">
      <c r="A29" s="31"/>
      <c r="B29" s="31"/>
      <c r="C29" s="23" t="s">
        <v>111</v>
      </c>
      <c r="D29" s="23" t="s">
        <v>51</v>
      </c>
      <c r="E29" s="23">
        <v>2</v>
      </c>
      <c r="F29" s="23">
        <v>1.22</v>
      </c>
      <c r="G29" s="25">
        <f>F29/E29*100</f>
        <v>61</v>
      </c>
      <c r="H29" s="23"/>
    </row>
    <row r="30" spans="1:8" ht="41.25" customHeight="1">
      <c r="A30" s="56" t="s">
        <v>115</v>
      </c>
      <c r="B30" s="57"/>
      <c r="C30" s="57"/>
      <c r="D30" s="57"/>
      <c r="E30" s="57"/>
      <c r="F30" s="57"/>
      <c r="G30" s="57"/>
      <c r="H30" s="58"/>
    </row>
    <row r="31" spans="1:8" ht="12.75">
      <c r="A31" s="59" t="s">
        <v>52</v>
      </c>
      <c r="B31" s="60"/>
      <c r="C31" s="60"/>
      <c r="D31" s="60"/>
      <c r="E31" s="60"/>
      <c r="F31" s="60"/>
      <c r="G31" s="60"/>
      <c r="H31" s="61"/>
    </row>
    <row r="32" spans="1:8" ht="76.5">
      <c r="A32" s="62">
        <v>1</v>
      </c>
      <c r="B32" s="64" t="s">
        <v>53</v>
      </c>
      <c r="C32" s="1" t="s">
        <v>54</v>
      </c>
      <c r="D32" s="1" t="s">
        <v>42</v>
      </c>
      <c r="E32" s="17">
        <v>335</v>
      </c>
      <c r="F32" s="17">
        <v>362</v>
      </c>
      <c r="G32" s="12">
        <f aca="true" t="shared" si="1" ref="G32:G40">F32/E32*100</f>
        <v>108.05970149253731</v>
      </c>
      <c r="H32" s="1" t="s">
        <v>74</v>
      </c>
    </row>
    <row r="33" spans="1:8" ht="63.75">
      <c r="A33" s="63"/>
      <c r="B33" s="65"/>
      <c r="C33" s="1" t="s">
        <v>56</v>
      </c>
      <c r="D33" s="1" t="s">
        <v>42</v>
      </c>
      <c r="E33" s="17">
        <v>41</v>
      </c>
      <c r="F33" s="17">
        <v>44</v>
      </c>
      <c r="G33" s="12">
        <f t="shared" si="1"/>
        <v>107.31707317073172</v>
      </c>
      <c r="H33" s="1" t="s">
        <v>75</v>
      </c>
    </row>
    <row r="34" spans="1:8" ht="76.5">
      <c r="A34" s="62">
        <v>2</v>
      </c>
      <c r="B34" s="66" t="s">
        <v>57</v>
      </c>
      <c r="C34" s="11" t="s">
        <v>58</v>
      </c>
      <c r="D34" s="11" t="s">
        <v>42</v>
      </c>
      <c r="E34" s="17">
        <v>24</v>
      </c>
      <c r="F34" s="17">
        <v>28</v>
      </c>
      <c r="G34" s="12">
        <f t="shared" si="1"/>
        <v>116.66666666666667</v>
      </c>
      <c r="H34" s="11" t="s">
        <v>59</v>
      </c>
    </row>
    <row r="35" spans="1:8" ht="76.5">
      <c r="A35" s="63"/>
      <c r="B35" s="67"/>
      <c r="C35" s="11" t="s">
        <v>60</v>
      </c>
      <c r="D35" s="11" t="s">
        <v>45</v>
      </c>
      <c r="E35" s="17">
        <v>62</v>
      </c>
      <c r="F35" s="17">
        <v>63</v>
      </c>
      <c r="G35" s="12">
        <f t="shared" si="1"/>
        <v>101.61290322580645</v>
      </c>
      <c r="H35" s="11" t="s">
        <v>61</v>
      </c>
    </row>
    <row r="36" spans="1:8" ht="153">
      <c r="A36" s="16">
        <v>3</v>
      </c>
      <c r="B36" s="18" t="s">
        <v>62</v>
      </c>
      <c r="C36" s="11" t="s">
        <v>63</v>
      </c>
      <c r="D36" s="11" t="s">
        <v>64</v>
      </c>
      <c r="E36" s="17">
        <v>1</v>
      </c>
      <c r="F36" s="17">
        <v>1</v>
      </c>
      <c r="G36" s="12">
        <f t="shared" si="1"/>
        <v>100</v>
      </c>
      <c r="H36" s="11" t="s">
        <v>65</v>
      </c>
    </row>
    <row r="37" spans="1:8" ht="38.25">
      <c r="A37" s="62">
        <v>4</v>
      </c>
      <c r="B37" s="66" t="s">
        <v>66</v>
      </c>
      <c r="C37" s="11" t="s">
        <v>67</v>
      </c>
      <c r="D37" s="11" t="s">
        <v>5</v>
      </c>
      <c r="E37" s="17">
        <v>39</v>
      </c>
      <c r="F37" s="17">
        <v>38</v>
      </c>
      <c r="G37" s="12">
        <f t="shared" si="1"/>
        <v>97.43589743589743</v>
      </c>
      <c r="H37" s="11" t="s">
        <v>68</v>
      </c>
    </row>
    <row r="38" spans="1:8" ht="25.5">
      <c r="A38" s="68"/>
      <c r="B38" s="67"/>
      <c r="C38" s="11" t="s">
        <v>69</v>
      </c>
      <c r="D38" s="11" t="s">
        <v>55</v>
      </c>
      <c r="E38" s="17">
        <v>4</v>
      </c>
      <c r="F38" s="17">
        <v>4</v>
      </c>
      <c r="G38" s="12">
        <f t="shared" si="1"/>
        <v>100</v>
      </c>
      <c r="H38" s="11"/>
    </row>
    <row r="39" spans="1:8" ht="89.25">
      <c r="A39" s="68"/>
      <c r="B39" s="67"/>
      <c r="C39" s="11" t="s">
        <v>70</v>
      </c>
      <c r="D39" s="11" t="s">
        <v>55</v>
      </c>
      <c r="E39" s="17">
        <v>255</v>
      </c>
      <c r="F39" s="17">
        <v>0</v>
      </c>
      <c r="G39" s="12">
        <f t="shared" si="1"/>
        <v>0</v>
      </c>
      <c r="H39" s="11" t="s">
        <v>76</v>
      </c>
    </row>
    <row r="40" spans="1:8" ht="76.5">
      <c r="A40" s="63"/>
      <c r="B40" s="69"/>
      <c r="C40" s="11" t="s">
        <v>71</v>
      </c>
      <c r="D40" s="11" t="s">
        <v>55</v>
      </c>
      <c r="E40" s="17">
        <v>310</v>
      </c>
      <c r="F40" s="17">
        <v>313</v>
      </c>
      <c r="G40" s="12">
        <f t="shared" si="1"/>
        <v>100.96774193548387</v>
      </c>
      <c r="H40" s="11"/>
    </row>
    <row r="41" spans="1:8" ht="25.5" customHeight="1">
      <c r="A41" s="42" t="s">
        <v>72</v>
      </c>
      <c r="B41" s="43"/>
      <c r="C41" s="43"/>
      <c r="D41" s="43"/>
      <c r="E41" s="43"/>
      <c r="F41" s="43"/>
      <c r="G41" s="43"/>
      <c r="H41" s="44"/>
    </row>
    <row r="42" spans="1:8" ht="13.5">
      <c r="A42" s="70" t="s">
        <v>29</v>
      </c>
      <c r="B42" s="71"/>
      <c r="C42" s="71"/>
      <c r="D42" s="71"/>
      <c r="E42" s="71"/>
      <c r="F42" s="71"/>
      <c r="G42" s="71"/>
      <c r="H42" s="72"/>
    </row>
    <row r="43" spans="1:8" ht="63.75">
      <c r="A43" s="62">
        <v>1</v>
      </c>
      <c r="B43" s="73" t="s">
        <v>30</v>
      </c>
      <c r="C43" s="26" t="s">
        <v>31</v>
      </c>
      <c r="D43" s="13" t="s">
        <v>5</v>
      </c>
      <c r="E43" s="13">
        <v>2</v>
      </c>
      <c r="F43" s="13">
        <v>1.8</v>
      </c>
      <c r="G43" s="14">
        <v>101.8</v>
      </c>
      <c r="H43" s="13" t="s">
        <v>38</v>
      </c>
    </row>
    <row r="44" spans="1:8" ht="45">
      <c r="A44" s="63"/>
      <c r="B44" s="73"/>
      <c r="C44" s="26" t="s">
        <v>32</v>
      </c>
      <c r="D44" s="1" t="s">
        <v>5</v>
      </c>
      <c r="E44" s="1">
        <v>3</v>
      </c>
      <c r="F44" s="1">
        <v>7</v>
      </c>
      <c r="G44" s="12">
        <v>107</v>
      </c>
      <c r="H44" s="13" t="s">
        <v>37</v>
      </c>
    </row>
    <row r="45" spans="1:8" ht="90">
      <c r="A45" s="2">
        <v>2</v>
      </c>
      <c r="B45" s="15" t="s">
        <v>33</v>
      </c>
      <c r="C45" s="26" t="s">
        <v>34</v>
      </c>
      <c r="D45" s="1" t="s">
        <v>35</v>
      </c>
      <c r="E45" s="1">
        <v>15</v>
      </c>
      <c r="F45" s="1">
        <v>21</v>
      </c>
      <c r="G45" s="14">
        <f>F45/E45*100</f>
        <v>140</v>
      </c>
      <c r="H45" s="1" t="s">
        <v>36</v>
      </c>
    </row>
    <row r="46" spans="1:8" ht="30.75" customHeight="1">
      <c r="A46" s="74" t="s">
        <v>114</v>
      </c>
      <c r="B46" s="75"/>
      <c r="C46" s="75"/>
      <c r="D46" s="75"/>
      <c r="E46" s="75"/>
      <c r="F46" s="75"/>
      <c r="G46" s="75"/>
      <c r="H46" s="76"/>
    </row>
    <row r="47" spans="1:8" ht="44.25" customHeight="1">
      <c r="A47" s="77" t="s">
        <v>116</v>
      </c>
      <c r="B47" s="78"/>
      <c r="C47" s="78"/>
      <c r="D47" s="78"/>
      <c r="E47" s="78"/>
      <c r="F47" s="78"/>
      <c r="G47" s="78"/>
      <c r="H47" s="79"/>
    </row>
    <row r="48" spans="1:8" ht="26.25" customHeight="1">
      <c r="A48" s="3"/>
      <c r="B48" s="3"/>
      <c r="C48" s="3"/>
      <c r="D48" s="3"/>
      <c r="E48" s="3"/>
      <c r="F48" s="3"/>
      <c r="G48" s="3"/>
      <c r="H48" s="3"/>
    </row>
    <row r="49" spans="1:8" ht="15">
      <c r="A49" s="80" t="s">
        <v>14</v>
      </c>
      <c r="B49" s="81"/>
      <c r="C49" s="81"/>
      <c r="D49" s="81"/>
      <c r="E49" s="81"/>
      <c r="F49" s="81"/>
      <c r="G49" s="81"/>
      <c r="H49" s="81"/>
    </row>
    <row r="50" spans="1:8" ht="12.75">
      <c r="A50" s="82"/>
      <c r="B50" s="83"/>
      <c r="C50" s="83"/>
      <c r="D50" s="83"/>
      <c r="E50" s="83"/>
      <c r="F50" s="83"/>
      <c r="G50" s="83"/>
      <c r="H50" s="83"/>
    </row>
    <row r="51" spans="1:8" ht="12.75">
      <c r="A51" s="82"/>
      <c r="B51" s="83"/>
      <c r="C51" s="83"/>
      <c r="D51" s="83"/>
      <c r="E51" s="83"/>
      <c r="F51" s="83"/>
      <c r="G51" s="83"/>
      <c r="H51" s="83"/>
    </row>
    <row r="52" spans="1:8" ht="12.75">
      <c r="A52" s="82"/>
      <c r="B52" s="83"/>
      <c r="C52" s="83"/>
      <c r="D52" s="83"/>
      <c r="E52" s="83"/>
      <c r="F52" s="83"/>
      <c r="G52" s="83"/>
      <c r="H52" s="83"/>
    </row>
    <row r="53" spans="1:8" ht="12.75">
      <c r="A53" s="82"/>
      <c r="B53" s="83"/>
      <c r="C53" s="83"/>
      <c r="D53" s="83"/>
      <c r="E53" s="83"/>
      <c r="F53" s="83"/>
      <c r="G53" s="83"/>
      <c r="H53" s="83"/>
    </row>
    <row r="54" spans="1:8" ht="12.75">
      <c r="A54" s="84" t="s">
        <v>19</v>
      </c>
      <c r="B54" s="85"/>
      <c r="C54" s="85"/>
      <c r="D54" s="85"/>
      <c r="E54" s="85"/>
      <c r="F54" s="85"/>
      <c r="G54" s="85"/>
      <c r="H54" s="85"/>
    </row>
    <row r="55" spans="1:8" ht="12.75">
      <c r="A55" s="86" t="s">
        <v>18</v>
      </c>
      <c r="B55" s="87"/>
      <c r="C55" s="87"/>
      <c r="D55" s="87"/>
      <c r="E55" s="87"/>
      <c r="F55" s="87"/>
      <c r="G55" s="87"/>
      <c r="H55" s="87"/>
    </row>
    <row r="56" spans="1:8" ht="12.75">
      <c r="A56" s="20"/>
      <c r="B56" s="6"/>
      <c r="C56" s="85" t="s">
        <v>17</v>
      </c>
      <c r="D56" s="88"/>
      <c r="E56" s="88"/>
      <c r="F56" s="88"/>
      <c r="G56" s="88"/>
      <c r="H56" s="88"/>
    </row>
    <row r="57" spans="1:8" ht="12.75">
      <c r="A57" s="20"/>
      <c r="B57" s="6"/>
      <c r="C57" s="92" t="s">
        <v>15</v>
      </c>
      <c r="D57" s="92"/>
      <c r="E57" s="92"/>
      <c r="F57" s="92"/>
      <c r="G57" s="92"/>
      <c r="H57" s="92"/>
    </row>
    <row r="58" spans="1:8" ht="12.75">
      <c r="A58" s="6"/>
      <c r="B58" s="6"/>
      <c r="C58" s="92" t="s">
        <v>16</v>
      </c>
      <c r="D58" s="92"/>
      <c r="E58" s="92"/>
      <c r="F58" s="92"/>
      <c r="G58" s="92"/>
      <c r="H58" s="92"/>
    </row>
    <row r="59" spans="1:8" ht="17.25">
      <c r="A59" s="5"/>
      <c r="B59" s="5"/>
      <c r="C59" s="93" t="s">
        <v>7</v>
      </c>
      <c r="D59" s="93"/>
      <c r="E59" s="93"/>
      <c r="F59" s="93"/>
      <c r="G59" s="93"/>
      <c r="H59" s="93"/>
    </row>
    <row r="60" spans="1:8" ht="18.75">
      <c r="A60" s="94" t="s">
        <v>8</v>
      </c>
      <c r="B60" s="95"/>
      <c r="C60" s="95"/>
      <c r="D60" s="95"/>
      <c r="E60" s="95"/>
      <c r="F60" s="95"/>
      <c r="G60" s="95"/>
      <c r="H60" s="95"/>
    </row>
    <row r="61" spans="1:8" ht="26.25" customHeight="1">
      <c r="A61" s="6"/>
      <c r="B61" s="6"/>
      <c r="C61" s="89" t="s">
        <v>9</v>
      </c>
      <c r="D61" s="89"/>
      <c r="E61" s="89"/>
      <c r="F61" s="89"/>
      <c r="G61" s="89"/>
      <c r="H61" s="89"/>
    </row>
    <row r="62" spans="1:8" ht="17.25">
      <c r="A62" s="6"/>
      <c r="B62" s="6"/>
      <c r="C62" s="89" t="s">
        <v>10</v>
      </c>
      <c r="D62" s="89"/>
      <c r="E62" s="89"/>
      <c r="F62" s="89"/>
      <c r="G62" s="89"/>
      <c r="H62" s="89"/>
    </row>
    <row r="63" spans="1:8" ht="17.25">
      <c r="A63" s="6"/>
      <c r="B63" s="6"/>
      <c r="C63" s="89" t="s">
        <v>11</v>
      </c>
      <c r="D63" s="89"/>
      <c r="E63" s="89"/>
      <c r="F63" s="89"/>
      <c r="G63" s="89"/>
      <c r="H63" s="89"/>
    </row>
    <row r="64" spans="1:8" ht="17.25">
      <c r="A64" s="8" t="s">
        <v>26</v>
      </c>
      <c r="B64" s="6"/>
      <c r="C64" s="19"/>
      <c r="D64" s="19"/>
      <c r="E64" s="19"/>
      <c r="F64" s="19"/>
      <c r="G64" s="19"/>
      <c r="H64" s="19"/>
    </row>
    <row r="65" spans="1:8" ht="17.25">
      <c r="A65" s="6"/>
      <c r="B65" s="10" t="s">
        <v>20</v>
      </c>
      <c r="C65" s="4"/>
      <c r="D65" s="19"/>
      <c r="E65" s="19"/>
      <c r="F65" s="19"/>
      <c r="G65" s="19"/>
      <c r="H65" s="19"/>
    </row>
    <row r="66" spans="1:8" ht="17.25">
      <c r="A66" s="10" t="s">
        <v>21</v>
      </c>
      <c r="B66" s="6"/>
      <c r="C66" s="4"/>
      <c r="D66" s="19"/>
      <c r="E66" s="19"/>
      <c r="F66" s="19"/>
      <c r="G66" s="19"/>
      <c r="H66" s="19"/>
    </row>
    <row r="67" spans="1:8" ht="17.25">
      <c r="A67" s="90" t="s">
        <v>25</v>
      </c>
      <c r="B67" s="91"/>
      <c r="C67" s="91"/>
      <c r="D67" s="91"/>
      <c r="E67" s="91"/>
      <c r="F67" s="91"/>
      <c r="G67" s="91"/>
      <c r="H67" s="91"/>
    </row>
    <row r="68" spans="1:8" ht="18.75">
      <c r="A68" s="4"/>
      <c r="B68" s="9" t="s">
        <v>22</v>
      </c>
      <c r="C68" s="9"/>
      <c r="D68" s="7"/>
      <c r="E68" s="7"/>
      <c r="F68" s="7"/>
      <c r="G68" s="6"/>
      <c r="H68" s="6"/>
    </row>
    <row r="69" spans="1:8" ht="15.75">
      <c r="A69" s="6"/>
      <c r="B69" s="9" t="s">
        <v>23</v>
      </c>
      <c r="C69" s="9"/>
      <c r="D69" s="6"/>
      <c r="E69" s="6"/>
      <c r="F69" s="6"/>
      <c r="G69" s="6"/>
      <c r="H69" s="6"/>
    </row>
    <row r="70" spans="1:8" ht="15.75">
      <c r="A70" s="6"/>
      <c r="B70" s="9" t="s">
        <v>24</v>
      </c>
      <c r="C70" s="9"/>
      <c r="D70" s="6"/>
      <c r="E70" s="6"/>
      <c r="F70" s="6"/>
      <c r="G70" s="6"/>
      <c r="H70" s="6"/>
    </row>
  </sheetData>
  <sheetProtection/>
  <mergeCells count="46">
    <mergeCell ref="C63:H63"/>
    <mergeCell ref="A67:H67"/>
    <mergeCell ref="C57:H57"/>
    <mergeCell ref="C58:H58"/>
    <mergeCell ref="C59:H59"/>
    <mergeCell ref="A60:H60"/>
    <mergeCell ref="C61:H61"/>
    <mergeCell ref="C62:H62"/>
    <mergeCell ref="A47:H47"/>
    <mergeCell ref="A49:H53"/>
    <mergeCell ref="A54:H54"/>
    <mergeCell ref="A55:H55"/>
    <mergeCell ref="C56:H56"/>
    <mergeCell ref="A37:A40"/>
    <mergeCell ref="B37:B40"/>
    <mergeCell ref="A41:H41"/>
    <mergeCell ref="A42:H42"/>
    <mergeCell ref="B43:B44"/>
    <mergeCell ref="A46:H46"/>
    <mergeCell ref="A43:A44"/>
    <mergeCell ref="A30:H30"/>
    <mergeCell ref="A31:H31"/>
    <mergeCell ref="A32:A33"/>
    <mergeCell ref="B32:B33"/>
    <mergeCell ref="A34:A35"/>
    <mergeCell ref="B34:B35"/>
    <mergeCell ref="A13:A15"/>
    <mergeCell ref="B13:B15"/>
    <mergeCell ref="A16:H16"/>
    <mergeCell ref="A17:H17"/>
    <mergeCell ref="A26:A27"/>
    <mergeCell ref="A28:A29"/>
    <mergeCell ref="B26:B27"/>
    <mergeCell ref="B28:B29"/>
    <mergeCell ref="A3:H3"/>
    <mergeCell ref="A4:H4"/>
    <mergeCell ref="B5:B6"/>
    <mergeCell ref="A5:A6"/>
    <mergeCell ref="A10:H10"/>
    <mergeCell ref="A11:H11"/>
    <mergeCell ref="A1:A2"/>
    <mergeCell ref="B1:B2"/>
    <mergeCell ref="C1:C2"/>
    <mergeCell ref="D1:D2"/>
    <mergeCell ref="E1:G1"/>
    <mergeCell ref="H1:H2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Word.Document.12" shapeId="18531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9" sqref="G3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duv</dc:creator>
  <cp:keywords/>
  <dc:description/>
  <cp:lastModifiedBy>Любовь Цыплёнкова</cp:lastModifiedBy>
  <cp:lastPrinted>2017-02-21T12:46:43Z</cp:lastPrinted>
  <dcterms:created xsi:type="dcterms:W3CDTF">2011-03-01T06:39:05Z</dcterms:created>
  <dcterms:modified xsi:type="dcterms:W3CDTF">2017-04-06T11:22:43Z</dcterms:modified>
  <cp:category/>
  <cp:version/>
  <cp:contentType/>
  <cp:contentStatus/>
</cp:coreProperties>
</file>