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<sst xmlns="http://schemas.openxmlformats.org/spreadsheetml/2006/main" count="232" uniqueCount="141">
  <si>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</si>
  <si>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</si>
  <si>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</si>
  <si>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</si>
  <si>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</si>
  <si>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</si>
  <si>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</si>
  <si>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</si>
  <si>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</si>
  <si>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</si>
  <si>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</si>
  <si>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</si>
  <si>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</si>
  <si>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</si>
  <si>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</si>
  <si>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</si>
  <si>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</si>
  <si>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</si>
  <si>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</si>
  <si>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</si>
  <si>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</si>
  <si>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</si>
  <si>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</si>
  <si>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</si>
  <si>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</si>
  <si>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</si>
  <si>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</si>
  <si>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</si>
  <si>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</si>
  <si>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</si>
  <si>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</si>
  <si>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</si>
  <si>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</si>
  <si>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</si>
  <si>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</si>
  <si>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</si>
  <si>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</si>
  <si>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</si>
  <si>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</si>
  <si>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</si>
  <si>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</si>
  <si>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</si>
  <si>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</si>
  <si>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</si>
  <si>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</si>
  <si>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</si>
  <si>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</si>
  <si>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</si>
  <si>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</si>
  <si>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</si>
  <si>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</si>
  <si>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</si>
  <si>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</si>
  <si>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</si>
  <si>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</si>
  <si>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</si>
  <si>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</si>
  <si>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</si>
  <si>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</si>
  <si>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</si>
  <si>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</si>
  <si>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</si>
  <si>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</si>
  <si>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</si>
  <si>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</si>
  <si>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</si>
  <si>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</si>
  <si>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</si>
  <si>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</si>
  <si>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</si>
  <si>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</si>
  <si>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</si>
  <si>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</si>
  <si>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</si>
  <si>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</si>
  <si>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</si>
  <si>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</si>
  <si>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</si>
  <si>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</si>
  <si>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</si>
  <si>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</si>
  <si>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</si>
  <si>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</si>
  <si>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</si>
  <si>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</si>
  <si>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</si>
  <si>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</si>
  <si>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</si>
  <si>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</si>
  <si>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</si>
  <si>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</si>
  <si>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</si>
  <si>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</si>
  <si>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</si>
  <si>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</si>
  <si>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</si>
  <si>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</si>
  <si>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</si>
  <si>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</si>
  <si>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</si>
  <si>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</si>
  <si>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</si>
  <si>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</si>
  <si>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</si>
  <si>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</si>
  <si>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</si>
  <si>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</si>
  <si>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</si>
  <si>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</si>
  <si>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</si>
  <si>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</si>
  <si>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</si>
  <si>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</si>
  <si>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</si>
  <si>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</si>
  <si>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</si>
  <si>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</si>
  <si>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</si>
  <si>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</si>
  <si>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поступления доходов в бюджет Кобринского сельского поселения на 2017 год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</si>
  <si>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</si>
  <si>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</si>
  <si>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</si>
  <si>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</si>
  <si>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</si>
  <si>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</si>
  <si>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</si>
  <si>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</si>
  <si>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</si>
  <si>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</si>
  <si>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608 1 13 01995 10 0509 130</t>
  </si>
  <si>
    <t>608 2 02 15001 10 0000 151</t>
  </si>
  <si>
    <t>608 2 02 20216 10 0000 151</t>
  </si>
  <si>
    <t>608 2 02 20000 00 0000 151</t>
  </si>
  <si>
    <t>608 2 02 20302 10 0000 151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</si>
  <si>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</si>
  <si>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608 2 02 29999 10 0000 151</t>
  </si>
  <si>
    <t>608 2 02 35118 10 0000 151</t>
  </si>
  <si>
    <t>608 2 02 30024 10 0000 151</t>
  </si>
  <si>
    <t>608 2 02 49999 10 0000 151</t>
  </si>
  <si>
    <t>№ 56  от 26.10.2017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</si>
</sst>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39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2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PageLayoutView="0" workbookViewId="0" topLeftCell="A1">
      <selection activeCell="B4" sqref="B4:C4"/>
    </sheetView>
  </sheetViews>
  <sheetFormatPr defaultColWidth="9.140625" defaultRowHeight="15"/>
  <cols>
    <col min="1" max="1" width="23.7109375" style="0" customWidth="1"/>
    <col min="2" max="2" width="50.7109375" style="0" customWidth="1"/>
    <col min="3" max="3" width="17.00390625" style="0" customWidth="1"/>
  </cols>
  <sheetData>
    <row r="1" spans="2:3" ht="14.25">
      <c r="B1" s="36" t="s">
        <v>59</v>
      </c>
      <c r="C1" s="36"/>
    </row>
    <row r="2" spans="2:3" ht="15">
      <c r="B2" s="37" t="s">
        <v>60</v>
      </c>
      <c r="C2" s="37"/>
    </row>
    <row r="3" spans="2:3" ht="15">
      <c r="B3" s="37" t="s">
        <v>61</v>
      </c>
      <c r="C3" s="37"/>
    </row>
    <row r="4" spans="1:3" ht="15">
      <c r="A4" s="7"/>
      <c r="B4" s="37" t="s">
        <v>140</v>
      </c>
      <c r="C4" s="37"/>
    </row>
    <row r="5" ht="14.25">
      <c r="B5" s="8"/>
    </row>
    <row r="6" spans="1:3" ht="26.25" customHeight="1">
      <c r="A6" s="38" t="s">
        <v>58</v>
      </c>
      <c r="B6" s="38"/>
      <c r="C6" s="38"/>
    </row>
    <row r="7" spans="1:3" ht="20.25" customHeight="1">
      <c r="A7" s="38" t="s">
        <v>119</v>
      </c>
      <c r="B7" s="38"/>
      <c r="C7" s="38"/>
    </row>
    <row r="8" spans="1:2" ht="11.25" customHeight="1">
      <c r="A8" s="35"/>
      <c r="B8" s="35"/>
    </row>
    <row r="9" spans="1:3" ht="25.5">
      <c r="A9" s="6" t="s">
        <v>1</v>
      </c>
      <c r="B9" s="10" t="s">
        <v>0</v>
      </c>
      <c r="C9" s="6" t="s">
        <v>118</v>
      </c>
    </row>
    <row r="10" spans="1:3" ht="20.25">
      <c r="A10" s="5"/>
      <c r="B10" s="12" t="s">
        <v>17</v>
      </c>
      <c r="C10" s="24">
        <f>C11+C31</f>
        <v>19656.200000000004</v>
      </c>
    </row>
    <row r="11" spans="1:3" ht="20.25">
      <c r="A11" s="4"/>
      <c r="B11" s="13" t="s">
        <v>57</v>
      </c>
      <c r="C11" s="24">
        <f>C12+C16+C24+C26+C21</f>
        <v>18986.700000000004</v>
      </c>
    </row>
    <row r="12" spans="1:3" ht="23.25" customHeight="1">
      <c r="A12" s="3" t="s">
        <v>100</v>
      </c>
      <c r="B12" s="14" t="s">
        <v>23</v>
      </c>
      <c r="C12" s="25">
        <f>C13+C14+C15</f>
        <v>1593.1</v>
      </c>
    </row>
    <row r="13" spans="1:3" ht="63.75">
      <c r="A13" s="2" t="s">
        <v>97</v>
      </c>
      <c r="B13" s="9" t="s">
        <v>22</v>
      </c>
      <c r="C13" s="27">
        <v>1433.1</v>
      </c>
    </row>
    <row r="14" spans="1:3" ht="97.5" customHeight="1">
      <c r="A14" s="2" t="s">
        <v>98</v>
      </c>
      <c r="B14" s="9" t="s">
        <v>21</v>
      </c>
      <c r="C14" s="27">
        <v>4</v>
      </c>
    </row>
    <row r="15" spans="1:3" ht="46.5" customHeight="1">
      <c r="A15" s="2" t="s">
        <v>99</v>
      </c>
      <c r="B15" s="9" t="s">
        <v>20</v>
      </c>
      <c r="C15" s="27">
        <v>156</v>
      </c>
    </row>
    <row r="16" spans="1:3" ht="31.5">
      <c r="A16" s="3" t="s">
        <v>101</v>
      </c>
      <c r="B16" s="14" t="s">
        <v>55</v>
      </c>
      <c r="C16" s="26">
        <f>C17+C18+C19+C20</f>
        <v>3588.1000000000004</v>
      </c>
    </row>
    <row r="17" spans="1:3" ht="69.75" customHeight="1">
      <c r="A17" s="2" t="s">
        <v>102</v>
      </c>
      <c r="B17" s="9" t="s">
        <v>35</v>
      </c>
      <c r="C17" s="27">
        <v>1379.8</v>
      </c>
    </row>
    <row r="18" spans="1:3" ht="63.75">
      <c r="A18" s="2" t="s">
        <v>103</v>
      </c>
      <c r="B18" s="9" t="s">
        <v>34</v>
      </c>
      <c r="C18" s="27">
        <v>20</v>
      </c>
    </row>
    <row r="19" spans="1:3" ht="51">
      <c r="A19" s="2" t="s">
        <v>115</v>
      </c>
      <c r="B19" s="9" t="s">
        <v>36</v>
      </c>
      <c r="C19" s="27">
        <v>2188.3</v>
      </c>
    </row>
    <row r="20" spans="1:3" ht="38.25">
      <c r="A20" s="2" t="s">
        <v>104</v>
      </c>
      <c r="B20" s="9" t="s">
        <v>96</v>
      </c>
      <c r="C20" s="27">
        <v>0</v>
      </c>
    </row>
    <row r="21" spans="1:3" ht="20.25" customHeight="1">
      <c r="A21" s="3" t="s">
        <v>105</v>
      </c>
      <c r="B21" s="14" t="s">
        <v>32</v>
      </c>
      <c r="C21" s="30">
        <f>C22</f>
        <v>15.4</v>
      </c>
    </row>
    <row r="22" spans="1:3" ht="14.25">
      <c r="A22" s="2" t="s">
        <v>106</v>
      </c>
      <c r="B22" s="9" t="s">
        <v>32</v>
      </c>
      <c r="C22" s="27">
        <v>15.4</v>
      </c>
    </row>
    <row r="23" spans="1:3" ht="25.5">
      <c r="A23" s="2" t="s">
        <v>107</v>
      </c>
      <c r="B23" s="9" t="s">
        <v>31</v>
      </c>
      <c r="C23" s="27">
        <v>0</v>
      </c>
    </row>
    <row r="24" spans="1:3" ht="23.25" customHeight="1">
      <c r="A24" s="3" t="s">
        <v>108</v>
      </c>
      <c r="B24" s="14" t="s">
        <v>19</v>
      </c>
      <c r="C24" s="26">
        <f>C25</f>
        <v>1261.8999999999999</v>
      </c>
    </row>
    <row r="25" spans="1:3" ht="42.75" customHeight="1">
      <c r="A25" s="2" t="s">
        <v>109</v>
      </c>
      <c r="B25" s="9" t="s">
        <v>18</v>
      </c>
      <c r="C25" s="27">
        <f>1277.3-15.4</f>
        <v>1261.8999999999999</v>
      </c>
    </row>
    <row r="26" spans="1:3" ht="22.5" customHeight="1">
      <c r="A26" s="3" t="s">
        <v>110</v>
      </c>
      <c r="B26" s="14" t="s">
        <v>30</v>
      </c>
      <c r="C26" s="26">
        <f>C27+C29</f>
        <v>12528.2</v>
      </c>
    </row>
    <row r="27" spans="1:3" ht="14.25">
      <c r="A27" s="2" t="s">
        <v>111</v>
      </c>
      <c r="B27" s="9" t="s">
        <v>29</v>
      </c>
      <c r="C27" s="28">
        <f>C28</f>
        <v>3528.2</v>
      </c>
    </row>
    <row r="28" spans="1:3" ht="25.5">
      <c r="A28" s="2" t="s">
        <v>112</v>
      </c>
      <c r="B28" s="9" t="s">
        <v>28</v>
      </c>
      <c r="C28" s="27">
        <v>3528.2</v>
      </c>
    </row>
    <row r="29" spans="1:3" ht="14.25">
      <c r="A29" s="2" t="s">
        <v>113</v>
      </c>
      <c r="B29" s="9" t="s">
        <v>27</v>
      </c>
      <c r="C29" s="28">
        <f>C30</f>
        <v>9000</v>
      </c>
    </row>
    <row r="30" spans="1:3" ht="33" customHeight="1">
      <c r="A30" s="2" t="s">
        <v>114</v>
      </c>
      <c r="B30" s="9" t="s">
        <v>26</v>
      </c>
      <c r="C30" s="27">
        <v>9000</v>
      </c>
    </row>
    <row r="31" spans="1:3" ht="20.25">
      <c r="A31" s="1"/>
      <c r="B31" s="15" t="s">
        <v>56</v>
      </c>
      <c r="C31" s="29">
        <f>C32+C37</f>
        <v>669.5</v>
      </c>
    </row>
    <row r="32" spans="1:3" ht="47.25">
      <c r="A32" s="3" t="s">
        <v>62</v>
      </c>
      <c r="B32" s="14" t="s">
        <v>49</v>
      </c>
      <c r="C32" s="26">
        <f>C35+C36</f>
        <v>618.6</v>
      </c>
    </row>
    <row r="33" spans="1:3" ht="63.75">
      <c r="A33" s="2" t="s">
        <v>63</v>
      </c>
      <c r="B33" s="9" t="s">
        <v>33</v>
      </c>
      <c r="C33" s="27">
        <v>0</v>
      </c>
    </row>
    <row r="34" spans="1:3" ht="51">
      <c r="A34" s="2" t="s">
        <v>64</v>
      </c>
      <c r="B34" s="9" t="s">
        <v>38</v>
      </c>
      <c r="C34" s="27">
        <v>0</v>
      </c>
    </row>
    <row r="35" spans="1:3" ht="25.5">
      <c r="A35" s="2" t="s">
        <v>65</v>
      </c>
      <c r="B35" s="9" t="s">
        <v>37</v>
      </c>
      <c r="C35" s="27">
        <v>118.6</v>
      </c>
    </row>
    <row r="36" spans="1:3" ht="67.5" customHeight="1">
      <c r="A36" s="2" t="s">
        <v>66</v>
      </c>
      <c r="B36" s="9" t="s">
        <v>9</v>
      </c>
      <c r="C36" s="27">
        <v>500</v>
      </c>
    </row>
    <row r="37" spans="1:3" ht="47.25">
      <c r="A37" s="3" t="s">
        <v>92</v>
      </c>
      <c r="B37" s="14" t="s">
        <v>48</v>
      </c>
      <c r="C37" s="26">
        <f>C38+C39</f>
        <v>50.9</v>
      </c>
    </row>
    <row r="38" spans="1:3" ht="25.5">
      <c r="A38" s="2" t="s">
        <v>130</v>
      </c>
      <c r="B38" s="9" t="s">
        <v>14</v>
      </c>
      <c r="C38" s="27">
        <f>15+6.2</f>
        <v>21.2</v>
      </c>
    </row>
    <row r="39" spans="1:3" ht="14.25">
      <c r="A39" s="2" t="s">
        <v>94</v>
      </c>
      <c r="B39" s="9" t="s">
        <v>15</v>
      </c>
      <c r="C39" s="27">
        <v>29.7</v>
      </c>
    </row>
    <row r="40" spans="1:3" ht="15.75">
      <c r="A40" s="3" t="s">
        <v>76</v>
      </c>
      <c r="B40" s="14" t="s">
        <v>12</v>
      </c>
      <c r="C40" s="26">
        <f>C42</f>
        <v>0</v>
      </c>
    </row>
    <row r="41" spans="1:3" ht="25.5">
      <c r="A41" s="2" t="s">
        <v>77</v>
      </c>
      <c r="B41" s="9" t="s">
        <v>16</v>
      </c>
      <c r="C41" s="27"/>
    </row>
    <row r="42" spans="1:3" ht="14.25">
      <c r="A42" s="2" t="s">
        <v>78</v>
      </c>
      <c r="B42" s="9" t="s">
        <v>11</v>
      </c>
      <c r="C42" s="27">
        <v>0</v>
      </c>
    </row>
    <row r="43" spans="1:3" ht="15.75">
      <c r="A43" s="11" t="s">
        <v>79</v>
      </c>
      <c r="B43" s="17" t="s">
        <v>54</v>
      </c>
      <c r="C43" s="29">
        <f>C44+C57</f>
        <v>51877.436</v>
      </c>
    </row>
    <row r="44" spans="1:3" ht="47.25">
      <c r="A44" s="3" t="s">
        <v>80</v>
      </c>
      <c r="B44" s="14" t="s">
        <v>53</v>
      </c>
      <c r="C44" s="26">
        <f>C47+C51+C54+C45+C46</f>
        <v>51877.436</v>
      </c>
    </row>
    <row r="45" spans="1:3" ht="25.5">
      <c r="A45" s="2" t="s">
        <v>131</v>
      </c>
      <c r="B45" s="9" t="s">
        <v>116</v>
      </c>
      <c r="C45" s="27">
        <v>13956</v>
      </c>
    </row>
    <row r="46" spans="1:3" ht="25.5">
      <c r="A46" s="2" t="s">
        <v>131</v>
      </c>
      <c r="B46" s="9" t="s">
        <v>117</v>
      </c>
      <c r="C46" s="27">
        <v>117.8</v>
      </c>
    </row>
    <row r="47" spans="1:3" ht="25.5">
      <c r="A47" s="3" t="s">
        <v>133</v>
      </c>
      <c r="B47" s="16" t="s">
        <v>4</v>
      </c>
      <c r="C47" s="26">
        <f>C48+C50+C49</f>
        <v>29571.86</v>
      </c>
    </row>
    <row r="48" spans="1:3" ht="63.75">
      <c r="A48" s="2" t="s">
        <v>132</v>
      </c>
      <c r="B48" s="9" t="s">
        <v>3</v>
      </c>
      <c r="C48" s="27">
        <f>702+912.6</f>
        <v>1614.6</v>
      </c>
    </row>
    <row r="49" spans="1:3" ht="38.25">
      <c r="A49" s="2" t="s">
        <v>134</v>
      </c>
      <c r="B49" s="9" t="s">
        <v>135</v>
      </c>
      <c r="C49" s="27">
        <f>8567.37+15757.59</f>
        <v>24324.96</v>
      </c>
    </row>
    <row r="50" spans="1:3" ht="28.5" customHeight="1">
      <c r="A50" s="2" t="s">
        <v>136</v>
      </c>
      <c r="B50" s="9" t="s">
        <v>8</v>
      </c>
      <c r="C50" s="27">
        <f>1385+1087+901+259.3+8569.3-8569.3</f>
        <v>3632.2999999999993</v>
      </c>
    </row>
    <row r="51" spans="1:3" ht="25.5">
      <c r="A51" s="3" t="s">
        <v>84</v>
      </c>
      <c r="B51" s="16" t="s">
        <v>5</v>
      </c>
      <c r="C51" s="26">
        <f>C52+C53</f>
        <v>234.7</v>
      </c>
    </row>
    <row r="52" spans="1:3" ht="38.25">
      <c r="A52" s="2" t="s">
        <v>137</v>
      </c>
      <c r="B52" s="9" t="s">
        <v>6</v>
      </c>
      <c r="C52" s="27">
        <v>233.7</v>
      </c>
    </row>
    <row r="53" spans="1:3" ht="30" customHeight="1">
      <c r="A53" s="2" t="s">
        <v>138</v>
      </c>
      <c r="B53" s="9" t="s">
        <v>7</v>
      </c>
      <c r="C53" s="27">
        <v>1</v>
      </c>
    </row>
    <row r="54" spans="1:3" ht="19.5" customHeight="1">
      <c r="A54" s="3" t="s">
        <v>87</v>
      </c>
      <c r="B54" s="16" t="s">
        <v>25</v>
      </c>
      <c r="C54" s="26">
        <f>C56+C55</f>
        <v>7997.076</v>
      </c>
    </row>
    <row r="55" spans="1:3" ht="51">
      <c r="A55" s="2" t="s">
        <v>88</v>
      </c>
      <c r="B55" s="9" t="s">
        <v>24</v>
      </c>
      <c r="C55" s="27">
        <v>0</v>
      </c>
    </row>
    <row r="56" spans="1:3" ht="25.5">
      <c r="A56" s="2" t="s">
        <v>139</v>
      </c>
      <c r="B56" s="9" t="s">
        <v>13</v>
      </c>
      <c r="C56" s="27">
        <f>2344+200+110+37.106+644.16+11.07+2510+500+1640.74</f>
        <v>7997.076</v>
      </c>
    </row>
    <row r="57" spans="1:3" ht="38.25">
      <c r="A57" s="3" t="s">
        <v>90</v>
      </c>
      <c r="B57" s="16" t="s">
        <v>52</v>
      </c>
      <c r="C57" s="27"/>
    </row>
    <row r="58" spans="1:3" ht="38.25">
      <c r="A58" s="2" t="s">
        <v>91</v>
      </c>
      <c r="B58" s="9" t="s">
        <v>51</v>
      </c>
      <c r="C58" s="27"/>
    </row>
    <row r="59" spans="1:3" ht="20.25">
      <c r="A59" s="1"/>
      <c r="B59" s="18" t="s">
        <v>50</v>
      </c>
      <c r="C59" s="29">
        <f>C10+C43</f>
        <v>71533.636</v>
      </c>
    </row>
    <row r="60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67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4.25">
      <c r="B1" s="36"/>
      <c r="C1" s="36"/>
      <c r="D1" s="36"/>
      <c r="E1" s="36"/>
    </row>
    <row r="2" spans="2:5" ht="15">
      <c r="B2" s="37"/>
      <c r="C2" s="37"/>
      <c r="D2" s="37"/>
      <c r="E2" s="37"/>
    </row>
    <row r="3" spans="2:5" ht="15">
      <c r="B3" s="37"/>
      <c r="C3" s="37"/>
      <c r="D3" s="37"/>
      <c r="E3" s="37"/>
    </row>
    <row r="4" spans="1:5" ht="15">
      <c r="A4" s="7"/>
      <c r="B4" s="37"/>
      <c r="C4" s="37"/>
      <c r="D4" s="37"/>
      <c r="E4" s="37"/>
    </row>
    <row r="5" spans="2:4" ht="14.25">
      <c r="B5" s="8"/>
      <c r="C5" s="8"/>
      <c r="D5" s="8"/>
    </row>
    <row r="6" spans="1:5" ht="26.25" customHeight="1">
      <c r="A6" s="38" t="s">
        <v>127</v>
      </c>
      <c r="B6" s="38"/>
      <c r="C6" s="38"/>
      <c r="D6" s="38"/>
      <c r="E6" s="38"/>
    </row>
    <row r="7" spans="1:5" ht="20.25" customHeight="1">
      <c r="A7" s="38" t="s">
        <v>128</v>
      </c>
      <c r="B7" s="38"/>
      <c r="C7" s="38"/>
      <c r="D7" s="38"/>
      <c r="E7" s="38"/>
    </row>
    <row r="8" spans="1:4" ht="11.25" customHeight="1">
      <c r="A8" s="35"/>
      <c r="B8" s="35"/>
      <c r="C8" s="35"/>
      <c r="D8" s="35"/>
    </row>
    <row r="9" spans="1:5" ht="68.25" customHeight="1">
      <c r="A9" s="6" t="s">
        <v>1</v>
      </c>
      <c r="B9" s="10" t="s">
        <v>0</v>
      </c>
      <c r="C9" s="10" t="s">
        <v>120</v>
      </c>
      <c r="D9" s="10" t="s">
        <v>129</v>
      </c>
      <c r="E9" s="6" t="s">
        <v>118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100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97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98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99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101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102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103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115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104</v>
      </c>
      <c r="B20" s="9" t="s">
        <v>96</v>
      </c>
      <c r="C20" s="27">
        <v>0</v>
      </c>
      <c r="D20" s="27">
        <v>0</v>
      </c>
      <c r="E20" s="27">
        <v>0</v>
      </c>
    </row>
    <row r="21" spans="1:5" ht="15.75">
      <c r="A21" s="3" t="s">
        <v>105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4.25">
      <c r="A22" s="2" t="s">
        <v>106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107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15.75">
      <c r="A24" s="3" t="s">
        <v>108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109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110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4.25">
      <c r="A27" s="2" t="s">
        <v>111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112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4.25">
      <c r="A29" s="2" t="s">
        <v>113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25.5">
      <c r="A30" s="2" t="s">
        <v>114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62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63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64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65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66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92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93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94</v>
      </c>
      <c r="B39" s="9" t="s">
        <v>15</v>
      </c>
      <c r="C39" s="27"/>
      <c r="D39" s="23"/>
      <c r="E39" s="27"/>
    </row>
    <row r="40" spans="1:5" ht="31.5">
      <c r="A40" s="3" t="s">
        <v>67</v>
      </c>
      <c r="B40" s="14" t="s">
        <v>42</v>
      </c>
      <c r="C40" s="27"/>
      <c r="D40" s="22"/>
      <c r="E40" s="27"/>
    </row>
    <row r="41" spans="1:5" ht="76.5">
      <c r="A41" s="2" t="s">
        <v>68</v>
      </c>
      <c r="B41" s="9" t="s">
        <v>40</v>
      </c>
      <c r="C41" s="27"/>
      <c r="D41" s="22"/>
      <c r="E41" s="27"/>
    </row>
    <row r="42" spans="1:5" ht="81" customHeight="1">
      <c r="A42" s="2" t="s">
        <v>69</v>
      </c>
      <c r="B42" s="9" t="s">
        <v>41</v>
      </c>
      <c r="C42" s="27"/>
      <c r="D42" s="23"/>
      <c r="E42" s="27"/>
    </row>
    <row r="43" spans="1:5" ht="76.5">
      <c r="A43" s="2" t="s">
        <v>70</v>
      </c>
      <c r="B43" s="9" t="s">
        <v>39</v>
      </c>
      <c r="C43" s="27"/>
      <c r="D43" s="22"/>
      <c r="E43" s="27"/>
    </row>
    <row r="44" spans="1:5" ht="28.5" customHeight="1">
      <c r="A44" s="3" t="s">
        <v>71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72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73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74</v>
      </c>
      <c r="B48" s="14" t="s">
        <v>2</v>
      </c>
      <c r="C48" s="27"/>
      <c r="D48" s="22"/>
      <c r="E48" s="27"/>
    </row>
    <row r="49" spans="1:5" ht="39.75" customHeight="1">
      <c r="A49" s="2" t="s">
        <v>75</v>
      </c>
      <c r="B49" s="9" t="s">
        <v>10</v>
      </c>
      <c r="C49" s="27"/>
      <c r="D49" s="22"/>
      <c r="E49" s="27"/>
    </row>
    <row r="50" spans="1:5" ht="15.75">
      <c r="A50" s="3" t="s">
        <v>76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77</v>
      </c>
      <c r="B51" s="9" t="s">
        <v>16</v>
      </c>
      <c r="C51" s="27"/>
      <c r="D51" s="23"/>
      <c r="E51" s="27"/>
    </row>
    <row r="52" spans="1:5" ht="14.25">
      <c r="A52" s="2" t="s">
        <v>78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79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80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95</v>
      </c>
      <c r="B55" s="9" t="s">
        <v>116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95</v>
      </c>
      <c r="B56" s="9" t="s">
        <v>117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81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121</v>
      </c>
      <c r="B58" s="31" t="s">
        <v>122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123</v>
      </c>
      <c r="B59" s="31" t="s">
        <v>124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125</v>
      </c>
      <c r="B60" s="31" t="s">
        <v>126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82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83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84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85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86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87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88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89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90</v>
      </c>
      <c r="B69" s="16" t="s">
        <v>52</v>
      </c>
      <c r="C69" s="27"/>
      <c r="D69" s="23"/>
      <c r="E69" s="27"/>
    </row>
    <row r="70" spans="1:5" ht="38.25">
      <c r="A70" s="2" t="s">
        <v>91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2017-10-25T13:48:18Z</cp:lastPrinted>
  <dcterms:created xsi:type="dcterms:W3CDTF">2015-07-21T13:23:07Z</dcterms:created>
  <dcterms:modified xsi:type="dcterms:W3CDTF">2017-10-27T07:05:59Z</dcterms:modified>
  <cp:category/>
  <cp:version/>
  <cp:contentType/>
  <cp:contentStatus/>
</cp:coreProperties>
</file>