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<sst xmlns="http://schemas.openxmlformats.org/spreadsheetml/2006/main" count="634" uniqueCount="222">
  <si>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</si>
  <si>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</si>
  <si>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</si>
  <si>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</si>
  <si>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</si>
  <si>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</si>
  <si>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</si>
  <si>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</si>
  <si>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</si>
  <si>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</si>
  <si>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</si>
  <si>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</si>
  <si>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</si>
  <si>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</si>
  <si>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</si>
  <si>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</si>
  <si>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</si>
  <si>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</si>
  <si>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</si>
  <si>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</si>
  <si>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</si>
  <si>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</si>
  <si>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</si>
  <si>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</si>
  <si>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</si>
  <si>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</si>
  <si>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</si>
  <si>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</si>
  <si>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</si>
  <si>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</si>
  <si>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</si>
  <si>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</si>
  <si>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</si>
  <si>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</si>
  <si>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</si>
  <si>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</si>
  <si>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</si>
  <si>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</si>
  <si>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</si>
  <si>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</si>
  <si>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</si>
  <si>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</si>
  <si>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</si>
  <si>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</si>
  <si>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</si>
  <si>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</si>
  <si>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</si>
  <si>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</si>
  <si>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</si>
  <si>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</si>
  <si>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</si>
  <si>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</si>
  <si>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</si>
  <si>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</si>
  <si>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</si>
  <si>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</si>
  <si>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</si>
  <si>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</si>
  <si>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</si>
  <si>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</si>
  <si>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</si>
  <si>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</si>
  <si>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</si>
  <si>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</si>
  <si>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08</t>
  </si>
  <si>
    <t>00</t>
  </si>
  <si>
    <t xml:space="preserve">Культура </t>
  </si>
  <si>
    <t>440 99 00</t>
  </si>
  <si>
    <t>442 99 00</t>
  </si>
  <si>
    <t>11</t>
  </si>
  <si>
    <t>04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</si>
  <si>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</si>
  <si>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</si>
  <si>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</si>
  <si>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</si>
  <si>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</si>
  <si>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</si>
  <si>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09</t>
  </si>
  <si>
    <t>218 01 00</t>
  </si>
  <si>
    <t>Обеспечение  пожарной безопасности</t>
  </si>
  <si>
    <t>10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</si>
  <si>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</si>
  <si>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</si>
  <si>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</si>
  <si>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</si>
  <si>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</si>
  <si>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</si>
  <si>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</si>
  <si>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</si>
  <si>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</si>
  <si>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</si>
  <si>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</si>
  <si>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</si>
  <si>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</si>
  <si>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</si>
  <si>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</si>
  <si>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</si>
  <si>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</si>
  <si>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</si>
  <si>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</si>
  <si>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</si>
  <si>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</si>
  <si>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</si>
  <si>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</si>
  <si>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</si>
  <si>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</si>
  <si>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</si>
  <si>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</si>
  <si>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</si>
  <si>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</si>
  <si>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</si>
  <si>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</si>
  <si>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</si>
  <si>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</si>
  <si>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</si>
  <si>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</si>
  <si>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</si>
  <si>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</si>
  <si>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</si>
  <si>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</si>
  <si>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</si>
  <si>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</si>
  <si>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</si>
  <si>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</si>
  <si>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</si>
  <si>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</si>
  <si>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</si>
  <si>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</si>
  <si>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</si>
  <si>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</si>
  <si>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13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</si>
  <si>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</si>
  <si>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</si>
  <si>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</si>
  <si>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</si>
  <si>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</si>
  <si>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</si>
  <si>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</si>
  <si>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</si>
  <si>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</si>
  <si>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</si>
  <si>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</si>
  <si>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</si>
  <si>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</si>
  <si>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</si>
  <si>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</si>
  <si>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</si>
  <si>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</si>
  <si>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</si>
  <si>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340 03 00</t>
  </si>
  <si>
    <t>ДЦП "Обеспечение пожарной безопасности в населенных пунктах на территоррии Кобринского сельского поселения на период 2013-2014 г"</t>
  </si>
  <si>
    <t>795 29 00</t>
  </si>
  <si>
    <t>ВЦП "Содержание и ремонт дорог в 2013-2014 гг."</t>
  </si>
  <si>
    <t>795 28 20</t>
  </si>
  <si>
    <t>522 40 00</t>
  </si>
  <si>
    <t>521 01 36</t>
  </si>
  <si>
    <t>Обеспечение стимулирующих выплат основному персоналу учреждений культуры</t>
  </si>
  <si>
    <t>120</t>
  </si>
  <si>
    <t>Расходы на выплату персоналу государственных (муниципальных) органов</t>
  </si>
  <si>
    <t>Муниципальные служащие органов местного самоуправления (ФОТ)</t>
  </si>
  <si>
    <t>002 04 01</t>
  </si>
  <si>
    <t>002 04 02</t>
  </si>
  <si>
    <t>Немуниципальнве служащие органов местного самоуправления (ФОТ и содержание органов местного самоуправления)</t>
  </si>
  <si>
    <t>Иные закупки товаров, работ и услуг для обеспечения госудорственных (муниципальных) нужд</t>
  </si>
  <si>
    <t>240</t>
  </si>
  <si>
    <t>Межбюджетные трансферты</t>
  </si>
  <si>
    <t>521 00 00</t>
  </si>
  <si>
    <t>Казначейское исполнение бюджетов городских и сельских поселений на 2014 год</t>
  </si>
  <si>
    <t>521 06 01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</si>
  <si>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</si>
  <si>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</si>
  <si>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521 06 02</t>
  </si>
  <si>
    <t>521 06 06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</si>
  <si>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</si>
  <si>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 xml:space="preserve">01 </t>
  </si>
  <si>
    <t>521 06 03</t>
  </si>
  <si>
    <t>Выдача разрешений на строительство, на ввод объектов в эксплуатацию на 2014 год</t>
  </si>
  <si>
    <t>521 06 04</t>
  </si>
  <si>
    <t>Осуществление финансового контроля бюджетов МО городских и сельских поселений Гатчинского МР на 2014 год</t>
  </si>
  <si>
    <t>521 06 05</t>
  </si>
  <si>
    <t>Организация в границах поселения централизованного тепло-, газо-, водоснабжения населения и водоотведения на 2014</t>
  </si>
  <si>
    <t>870</t>
  </si>
  <si>
    <t>Резервные средства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</si>
  <si>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</si>
  <si>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</si>
  <si>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</si>
  <si>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</si>
  <si>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092 03 30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</si>
  <si>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</si>
  <si>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092 03 31</t>
  </si>
  <si>
    <t>Премии и гранты</t>
  </si>
  <si>
    <t>350</t>
  </si>
  <si>
    <t>Диспансеризация муниципальных и немуниципальных служащих</t>
  </si>
  <si>
    <t>092 03 32</t>
  </si>
  <si>
    <t>Защита населения и территории от чрезвычайных ситуаций природного техногенного характера, гражданская оборона</t>
  </si>
  <si>
    <t>"Совершенствование и развитие автомобильных дорог ЛО на 2009-2020 г"</t>
  </si>
  <si>
    <t>Информатика</t>
  </si>
  <si>
    <t>522</t>
  </si>
  <si>
    <t xml:space="preserve">Субсидии на софинансирование капитальных вложений в объекты государственной (муниципальной) собственности
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</si>
  <si>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</si>
  <si>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</si>
  <si>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</si>
  <si>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795 58 00</t>
  </si>
  <si>
    <t>Организационно-воспитательная работа с молодежью</t>
  </si>
  <si>
    <t>431 00 00</t>
  </si>
  <si>
    <t xml:space="preserve">КУЛЬТУРА И КИНЕМАТОГРАФИЯ </t>
  </si>
  <si>
    <t>Пособия, компенсации, меры социальной поддержки по публичным нормативным актам</t>
  </si>
  <si>
    <t>313</t>
  </si>
  <si>
    <t>Физкультурно-оздоровительная работа и спортивные мероприятия</t>
  </si>
  <si>
    <t>Расходы на выплату персоналу казенных учреждений</t>
  </si>
  <si>
    <t>110</t>
  </si>
  <si>
    <t>612</t>
  </si>
  <si>
    <t>Бюджет на 2014    сумма (тыс.руб.)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</si>
  <si>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</si>
  <si>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</si>
  <si>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</si>
  <si>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</si>
  <si>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</si>
  <si>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Приложение  6.1</t>
  </si>
  <si>
    <t>122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</si>
  <si>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2014 год</t>
  </si>
  <si>
    <t>№ 49 от 28  ноября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</si>
</sst>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9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56" t="s">
        <v>218</v>
      </c>
      <c r="E1" s="56"/>
      <c r="F1" s="56"/>
      <c r="G1" s="56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57" t="s">
        <v>221</v>
      </c>
      <c r="E4" s="57"/>
      <c r="F4" s="57"/>
      <c r="G4" s="57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57.75" customHeight="1">
      <c r="A6" s="54" t="s">
        <v>220</v>
      </c>
      <c r="B6" s="55"/>
      <c r="C6" s="55"/>
      <c r="D6" s="55"/>
      <c r="E6" s="55"/>
      <c r="F6" s="55"/>
      <c r="G6" s="55"/>
    </row>
    <row r="7" spans="1:7" ht="9.75" customHeight="1">
      <c r="A7" s="54"/>
      <c r="B7" s="55"/>
      <c r="C7" s="55"/>
      <c r="D7" s="55"/>
      <c r="E7" s="55"/>
      <c r="F7" s="55"/>
      <c r="G7" s="55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212</v>
      </c>
    </row>
    <row r="9" spans="1:7" ht="18.75" customHeight="1">
      <c r="A9" s="49" t="s">
        <v>147</v>
      </c>
      <c r="B9" s="50" t="s">
        <v>146</v>
      </c>
      <c r="C9" s="50"/>
      <c r="D9" s="50"/>
      <c r="E9" s="50"/>
      <c r="F9" s="50"/>
      <c r="G9" s="51">
        <f>G10+G71+G76+G86+G106+G135+G140+G152+G160</f>
        <v>26598.365</v>
      </c>
    </row>
    <row r="10" spans="1:7" ht="19.5" customHeight="1">
      <c r="A10" s="8"/>
      <c r="B10" s="28" t="s">
        <v>138</v>
      </c>
      <c r="C10" s="29" t="s">
        <v>61</v>
      </c>
      <c r="D10" s="31" t="s">
        <v>65</v>
      </c>
      <c r="E10" s="31"/>
      <c r="F10" s="31"/>
      <c r="G10" s="45">
        <f>G11+G15+G45+G41+G59</f>
        <v>9735.7</v>
      </c>
    </row>
    <row r="11" spans="1:7" ht="63" customHeight="1">
      <c r="A11" s="8"/>
      <c r="B11" s="28" t="s">
        <v>127</v>
      </c>
      <c r="C11" s="31" t="s">
        <v>61</v>
      </c>
      <c r="D11" s="31" t="s">
        <v>74</v>
      </c>
      <c r="E11" s="31"/>
      <c r="F11" s="31"/>
      <c r="G11" s="45">
        <f>G12</f>
        <v>435</v>
      </c>
    </row>
    <row r="12" spans="1:7" ht="48" customHeight="1">
      <c r="A12" s="8"/>
      <c r="B12" s="9" t="s">
        <v>91</v>
      </c>
      <c r="C12" s="31" t="s">
        <v>61</v>
      </c>
      <c r="D12" s="31" t="s">
        <v>74</v>
      </c>
      <c r="E12" s="31" t="s">
        <v>92</v>
      </c>
      <c r="F12" s="31"/>
      <c r="G12" s="42">
        <f>G13</f>
        <v>435</v>
      </c>
    </row>
    <row r="13" spans="1:7" ht="30.75" customHeight="1">
      <c r="A13" s="8"/>
      <c r="B13" s="12" t="s">
        <v>93</v>
      </c>
      <c r="C13" s="6" t="s">
        <v>61</v>
      </c>
      <c r="D13" s="46" t="s">
        <v>74</v>
      </c>
      <c r="E13" s="46" t="s">
        <v>94</v>
      </c>
      <c r="F13" s="46"/>
      <c r="G13" s="43">
        <f>G14</f>
        <v>435</v>
      </c>
    </row>
    <row r="14" spans="1:7" ht="30.75" customHeight="1">
      <c r="A14" s="8"/>
      <c r="B14" s="12" t="s">
        <v>158</v>
      </c>
      <c r="C14" s="6" t="s">
        <v>61</v>
      </c>
      <c r="D14" s="46" t="s">
        <v>74</v>
      </c>
      <c r="E14" s="46" t="s">
        <v>94</v>
      </c>
      <c r="F14" s="46" t="s">
        <v>219</v>
      </c>
      <c r="G14" s="43">
        <v>435</v>
      </c>
    </row>
    <row r="15" spans="1:7" ht="50.25" customHeight="1">
      <c r="A15" s="33"/>
      <c r="B15" s="26" t="s">
        <v>95</v>
      </c>
      <c r="C15" s="29" t="s">
        <v>61</v>
      </c>
      <c r="D15" s="29" t="s">
        <v>70</v>
      </c>
      <c r="E15" s="29"/>
      <c r="F15" s="29"/>
      <c r="G15" s="44">
        <f>G20+G22+G25+G27</f>
        <v>8050.7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33" customHeight="1">
      <c r="A20" s="8"/>
      <c r="B20" s="9" t="s">
        <v>159</v>
      </c>
      <c r="C20" s="31" t="s">
        <v>61</v>
      </c>
      <c r="D20" s="31" t="s">
        <v>70</v>
      </c>
      <c r="E20" s="31" t="s">
        <v>96</v>
      </c>
      <c r="F20" s="31"/>
      <c r="G20" s="42">
        <f>G21</f>
        <v>4696.5</v>
      </c>
    </row>
    <row r="21" spans="1:7" ht="31.5" customHeight="1">
      <c r="A21" s="8"/>
      <c r="B21" s="12" t="s">
        <v>158</v>
      </c>
      <c r="C21" s="32" t="s">
        <v>61</v>
      </c>
      <c r="D21" s="6" t="s">
        <v>70</v>
      </c>
      <c r="E21" s="6" t="s">
        <v>160</v>
      </c>
      <c r="F21" s="6" t="s">
        <v>157</v>
      </c>
      <c r="G21" s="43">
        <v>4696.5</v>
      </c>
    </row>
    <row r="22" spans="1:7" ht="54.75" customHeight="1">
      <c r="A22" s="8"/>
      <c r="B22" s="9" t="s">
        <v>162</v>
      </c>
      <c r="C22" s="31" t="s">
        <v>61</v>
      </c>
      <c r="D22" s="31" t="s">
        <v>70</v>
      </c>
      <c r="E22" s="31" t="s">
        <v>161</v>
      </c>
      <c r="F22" s="6"/>
      <c r="G22" s="42">
        <f>G23+G24</f>
        <v>1919.3</v>
      </c>
    </row>
    <row r="23" spans="1:7" ht="31.5" customHeight="1">
      <c r="A23" s="8"/>
      <c r="B23" s="12" t="s">
        <v>158</v>
      </c>
      <c r="C23" s="32" t="s">
        <v>61</v>
      </c>
      <c r="D23" s="6" t="s">
        <v>70</v>
      </c>
      <c r="E23" s="6" t="s">
        <v>161</v>
      </c>
      <c r="F23" s="6" t="s">
        <v>157</v>
      </c>
      <c r="G23" s="43">
        <v>548</v>
      </c>
    </row>
    <row r="24" spans="1:7" ht="31.5" customHeight="1">
      <c r="A24" s="8"/>
      <c r="B24" s="12" t="s">
        <v>163</v>
      </c>
      <c r="C24" s="32" t="s">
        <v>61</v>
      </c>
      <c r="D24" s="6" t="s">
        <v>70</v>
      </c>
      <c r="E24" s="6" t="s">
        <v>161</v>
      </c>
      <c r="F24" s="6" t="s">
        <v>164</v>
      </c>
      <c r="G24" s="43">
        <v>1371.3</v>
      </c>
    </row>
    <row r="25" spans="1:7" ht="33" customHeight="1">
      <c r="A25" s="8"/>
      <c r="B25" s="15" t="s">
        <v>97</v>
      </c>
      <c r="C25" s="31" t="s">
        <v>61</v>
      </c>
      <c r="D25" s="31" t="s">
        <v>70</v>
      </c>
      <c r="E25" s="31" t="s">
        <v>98</v>
      </c>
      <c r="F25" s="31"/>
      <c r="G25" s="42">
        <f>G26</f>
        <v>1200</v>
      </c>
    </row>
    <row r="26" spans="1:7" ht="36.75" customHeight="1">
      <c r="A26" s="8"/>
      <c r="B26" s="12" t="s">
        <v>158</v>
      </c>
      <c r="C26" s="32" t="s">
        <v>61</v>
      </c>
      <c r="D26" s="6" t="s">
        <v>70</v>
      </c>
      <c r="E26" s="6" t="s">
        <v>98</v>
      </c>
      <c r="F26" s="6" t="s">
        <v>157</v>
      </c>
      <c r="G26" s="43">
        <v>1200</v>
      </c>
    </row>
    <row r="27" spans="1:7" ht="18" customHeight="1">
      <c r="A27" s="8"/>
      <c r="B27" s="15" t="s">
        <v>165</v>
      </c>
      <c r="C27" s="31" t="s">
        <v>61</v>
      </c>
      <c r="D27" s="31" t="s">
        <v>70</v>
      </c>
      <c r="E27" s="31" t="s">
        <v>166</v>
      </c>
      <c r="F27" s="6"/>
      <c r="G27" s="42">
        <f>G28</f>
        <v>234.9</v>
      </c>
    </row>
    <row r="28" spans="1:7" ht="81" customHeight="1">
      <c r="A28" s="8"/>
      <c r="B28" s="52" t="s">
        <v>129</v>
      </c>
      <c r="C28" s="32" t="s">
        <v>61</v>
      </c>
      <c r="D28" s="6" t="s">
        <v>70</v>
      </c>
      <c r="E28" s="6" t="s">
        <v>71</v>
      </c>
      <c r="F28" s="6"/>
      <c r="G28" s="43">
        <f>G40+G30+G31+G33+G35+G37</f>
        <v>234.9</v>
      </c>
    </row>
    <row r="29" spans="1:7" ht="32.25" customHeight="1">
      <c r="A29" s="8"/>
      <c r="B29" s="52" t="s">
        <v>167</v>
      </c>
      <c r="C29" s="31" t="s">
        <v>61</v>
      </c>
      <c r="D29" s="31" t="s">
        <v>70</v>
      </c>
      <c r="E29" s="31" t="s">
        <v>168</v>
      </c>
      <c r="F29" s="6"/>
      <c r="G29" s="42">
        <f>G30</f>
        <v>52.4</v>
      </c>
    </row>
    <row r="30" spans="1:7" ht="18.75" customHeight="1">
      <c r="A30" s="8"/>
      <c r="B30" s="12" t="s">
        <v>72</v>
      </c>
      <c r="C30" s="32" t="s">
        <v>61</v>
      </c>
      <c r="D30" s="6" t="s">
        <v>70</v>
      </c>
      <c r="E30" s="6" t="s">
        <v>168</v>
      </c>
      <c r="F30" s="6" t="s">
        <v>169</v>
      </c>
      <c r="G30" s="43">
        <v>52.4</v>
      </c>
    </row>
    <row r="31" spans="1:7" ht="47.25" customHeight="1">
      <c r="A31" s="8"/>
      <c r="B31" s="52" t="s">
        <v>170</v>
      </c>
      <c r="C31" s="31" t="s">
        <v>61</v>
      </c>
      <c r="D31" s="31" t="s">
        <v>70</v>
      </c>
      <c r="E31" s="31" t="s">
        <v>171</v>
      </c>
      <c r="F31" s="6"/>
      <c r="G31" s="42">
        <f>G32</f>
        <v>24.9</v>
      </c>
    </row>
    <row r="32" spans="1:7" ht="18.75" customHeight="1">
      <c r="A32" s="8"/>
      <c r="B32" s="12" t="s">
        <v>72</v>
      </c>
      <c r="C32" s="32" t="s">
        <v>61</v>
      </c>
      <c r="D32" s="6" t="s">
        <v>70</v>
      </c>
      <c r="E32" s="6" t="s">
        <v>171</v>
      </c>
      <c r="F32" s="6" t="s">
        <v>169</v>
      </c>
      <c r="G32" s="43">
        <v>24.9</v>
      </c>
    </row>
    <row r="33" spans="1:7" ht="94.5" customHeight="1">
      <c r="A33" s="8"/>
      <c r="B33" s="52" t="s">
        <v>173</v>
      </c>
      <c r="C33" s="31" t="s">
        <v>174</v>
      </c>
      <c r="D33" s="31" t="s">
        <v>70</v>
      </c>
      <c r="E33" s="31" t="s">
        <v>175</v>
      </c>
      <c r="F33" s="6"/>
      <c r="G33" s="42">
        <f>G34</f>
        <v>24</v>
      </c>
    </row>
    <row r="34" spans="1:7" ht="18.75" customHeight="1">
      <c r="A34" s="8"/>
      <c r="B34" s="12" t="s">
        <v>72</v>
      </c>
      <c r="C34" s="32" t="s">
        <v>61</v>
      </c>
      <c r="D34" s="6" t="s">
        <v>70</v>
      </c>
      <c r="E34" s="6" t="s">
        <v>175</v>
      </c>
      <c r="F34" s="6" t="s">
        <v>169</v>
      </c>
      <c r="G34" s="43">
        <v>24</v>
      </c>
    </row>
    <row r="35" spans="1:7" ht="35.25" customHeight="1">
      <c r="A35" s="8"/>
      <c r="B35" s="52" t="s">
        <v>176</v>
      </c>
      <c r="C35" s="31" t="s">
        <v>61</v>
      </c>
      <c r="D35" s="31" t="s">
        <v>70</v>
      </c>
      <c r="E35" s="31" t="s">
        <v>177</v>
      </c>
      <c r="F35" s="6"/>
      <c r="G35" s="42">
        <f>G36</f>
        <v>47.6</v>
      </c>
    </row>
    <row r="36" spans="1:7" ht="18.75" customHeight="1">
      <c r="A36" s="8"/>
      <c r="B36" s="12" t="s">
        <v>72</v>
      </c>
      <c r="C36" s="32" t="s">
        <v>61</v>
      </c>
      <c r="D36" s="6" t="s">
        <v>70</v>
      </c>
      <c r="E36" s="6" t="s">
        <v>177</v>
      </c>
      <c r="F36" s="6" t="s">
        <v>169</v>
      </c>
      <c r="G36" s="43">
        <v>47.6</v>
      </c>
    </row>
    <row r="37" spans="1:7" ht="37.5" customHeight="1">
      <c r="A37" s="8"/>
      <c r="B37" s="52" t="s">
        <v>178</v>
      </c>
      <c r="C37" s="31" t="s">
        <v>61</v>
      </c>
      <c r="D37" s="31" t="s">
        <v>70</v>
      </c>
      <c r="E37" s="31" t="s">
        <v>179</v>
      </c>
      <c r="F37" s="6"/>
      <c r="G37" s="42">
        <f>G38</f>
        <v>38</v>
      </c>
    </row>
    <row r="38" spans="1:7" ht="18.75" customHeight="1">
      <c r="A38" s="8"/>
      <c r="B38" s="12" t="s">
        <v>72</v>
      </c>
      <c r="C38" s="32" t="s">
        <v>61</v>
      </c>
      <c r="D38" s="6" t="s">
        <v>70</v>
      </c>
      <c r="E38" s="6" t="s">
        <v>179</v>
      </c>
      <c r="F38" s="6" t="s">
        <v>169</v>
      </c>
      <c r="G38" s="43">
        <v>38</v>
      </c>
    </row>
    <row r="39" spans="1:7" ht="48.75" customHeight="1">
      <c r="A39" s="8"/>
      <c r="B39" s="52" t="s">
        <v>180</v>
      </c>
      <c r="C39" s="31" t="s">
        <v>61</v>
      </c>
      <c r="D39" s="31" t="s">
        <v>70</v>
      </c>
      <c r="E39" s="31" t="s">
        <v>172</v>
      </c>
      <c r="F39" s="6"/>
      <c r="G39" s="42">
        <f>G40</f>
        <v>48</v>
      </c>
    </row>
    <row r="40" spans="1:7" ht="18.75" customHeight="1">
      <c r="A40" s="8"/>
      <c r="B40" s="12" t="s">
        <v>72</v>
      </c>
      <c r="C40" s="32" t="s">
        <v>61</v>
      </c>
      <c r="D40" s="6" t="s">
        <v>70</v>
      </c>
      <c r="E40" s="6" t="s">
        <v>172</v>
      </c>
      <c r="F40" s="6" t="s">
        <v>169</v>
      </c>
      <c r="G40" s="43">
        <v>48</v>
      </c>
    </row>
    <row r="41" spans="1:7" ht="18.75" customHeight="1">
      <c r="A41" s="8"/>
      <c r="B41" s="15" t="s">
        <v>213</v>
      </c>
      <c r="C41" s="31" t="s">
        <v>61</v>
      </c>
      <c r="D41" s="31" t="s">
        <v>103</v>
      </c>
      <c r="E41" s="6"/>
      <c r="F41" s="6"/>
      <c r="G41" s="42">
        <f>G42</f>
        <v>450</v>
      </c>
    </row>
    <row r="42" spans="1:7" ht="18.75" customHeight="1">
      <c r="A42" s="8"/>
      <c r="B42" s="15" t="s">
        <v>214</v>
      </c>
      <c r="C42" s="31" t="s">
        <v>61</v>
      </c>
      <c r="D42" s="31" t="s">
        <v>103</v>
      </c>
      <c r="E42" s="31" t="s">
        <v>215</v>
      </c>
      <c r="F42" s="6"/>
      <c r="G42" s="42">
        <f>G43</f>
        <v>450</v>
      </c>
    </row>
    <row r="43" spans="1:7" ht="33" customHeight="1">
      <c r="A43" s="8"/>
      <c r="B43" s="15" t="s">
        <v>216</v>
      </c>
      <c r="C43" s="31" t="s">
        <v>61</v>
      </c>
      <c r="D43" s="31" t="s">
        <v>103</v>
      </c>
      <c r="E43" s="31" t="s">
        <v>217</v>
      </c>
      <c r="F43" s="6"/>
      <c r="G43" s="42">
        <f>G44</f>
        <v>450</v>
      </c>
    </row>
    <row r="44" spans="1:7" ht="31.5" customHeight="1">
      <c r="A44" s="8"/>
      <c r="B44" s="12" t="s">
        <v>163</v>
      </c>
      <c r="C44" s="32" t="s">
        <v>61</v>
      </c>
      <c r="D44" s="6" t="s">
        <v>103</v>
      </c>
      <c r="E44" s="6" t="s">
        <v>217</v>
      </c>
      <c r="F44" s="6" t="s">
        <v>164</v>
      </c>
      <c r="G44" s="43">
        <v>450</v>
      </c>
    </row>
    <row r="45" spans="1:7" ht="20.25" customHeight="1">
      <c r="A45" s="10"/>
      <c r="B45" s="26" t="s">
        <v>1</v>
      </c>
      <c r="C45" s="29" t="s">
        <v>61</v>
      </c>
      <c r="D45" s="29" t="s">
        <v>69</v>
      </c>
      <c r="E45" s="29"/>
      <c r="F45" s="29"/>
      <c r="G45" s="44">
        <f>G46</f>
        <v>300</v>
      </c>
    </row>
    <row r="46" spans="1:7" ht="15" customHeight="1">
      <c r="A46" s="8"/>
      <c r="B46" s="28" t="s">
        <v>33</v>
      </c>
      <c r="C46" s="31" t="s">
        <v>61</v>
      </c>
      <c r="D46" s="31" t="s">
        <v>69</v>
      </c>
      <c r="E46" s="31" t="s">
        <v>63</v>
      </c>
      <c r="F46" s="31"/>
      <c r="G46" s="42">
        <f>G58</f>
        <v>300</v>
      </c>
    </row>
    <row r="47" spans="1:7" s="16" customFormat="1" ht="0" customHeight="1" hidden="1">
      <c r="A47" s="14"/>
      <c r="B47" s="15" t="s">
        <v>2</v>
      </c>
      <c r="C47" s="32"/>
      <c r="D47" s="47" t="s">
        <v>3</v>
      </c>
      <c r="E47" s="47" t="s">
        <v>22</v>
      </c>
      <c r="F47" s="47" t="s">
        <v>23</v>
      </c>
      <c r="G47" s="42">
        <f>G48+G51</f>
        <v>0</v>
      </c>
    </row>
    <row r="48" spans="1:7" ht="7.5" customHeight="1" hidden="1">
      <c r="A48" s="5"/>
      <c r="B48" s="11" t="s">
        <v>4</v>
      </c>
      <c r="C48" s="32"/>
      <c r="D48" s="6" t="s">
        <v>5</v>
      </c>
      <c r="E48" s="6" t="s">
        <v>22</v>
      </c>
      <c r="F48" s="6" t="s">
        <v>23</v>
      </c>
      <c r="G48" s="43">
        <f>G49</f>
        <v>0</v>
      </c>
    </row>
    <row r="49" spans="1:7" ht="28.5" customHeight="1" hidden="1">
      <c r="A49" s="5"/>
      <c r="B49" s="11" t="s">
        <v>34</v>
      </c>
      <c r="C49" s="32"/>
      <c r="D49" s="6" t="s">
        <v>5</v>
      </c>
      <c r="E49" s="6" t="s">
        <v>35</v>
      </c>
      <c r="F49" s="6" t="s">
        <v>23</v>
      </c>
      <c r="G49" s="43">
        <f>G50</f>
        <v>0</v>
      </c>
    </row>
    <row r="50" spans="1:7" ht="47.25" hidden="1">
      <c r="A50" s="5"/>
      <c r="B50" s="11" t="s">
        <v>36</v>
      </c>
      <c r="C50" s="32"/>
      <c r="D50" s="6" t="s">
        <v>5</v>
      </c>
      <c r="E50" s="6" t="s">
        <v>35</v>
      </c>
      <c r="F50" s="6">
        <v>260</v>
      </c>
      <c r="G50" s="43"/>
    </row>
    <row r="51" spans="1:7" ht="15.75" hidden="1">
      <c r="A51" s="17"/>
      <c r="B51" s="12" t="s">
        <v>6</v>
      </c>
      <c r="C51" s="32"/>
      <c r="D51" s="46" t="s">
        <v>7</v>
      </c>
      <c r="E51" s="46" t="s">
        <v>22</v>
      </c>
      <c r="F51" s="46" t="s">
        <v>23</v>
      </c>
      <c r="G51" s="43">
        <f>G52</f>
        <v>0</v>
      </c>
    </row>
    <row r="52" spans="1:7" ht="15.75" hidden="1">
      <c r="A52" s="17"/>
      <c r="B52" s="12" t="s">
        <v>37</v>
      </c>
      <c r="C52" s="32"/>
      <c r="D52" s="46" t="s">
        <v>7</v>
      </c>
      <c r="E52" s="46" t="s">
        <v>38</v>
      </c>
      <c r="F52" s="46" t="s">
        <v>23</v>
      </c>
      <c r="G52" s="43">
        <f>G53</f>
        <v>0</v>
      </c>
    </row>
    <row r="53" spans="1:7" ht="36.75" customHeight="1" hidden="1">
      <c r="A53" s="17"/>
      <c r="B53" s="12" t="s">
        <v>39</v>
      </c>
      <c r="C53" s="32"/>
      <c r="D53" s="46" t="s">
        <v>7</v>
      </c>
      <c r="E53" s="46" t="s">
        <v>38</v>
      </c>
      <c r="F53" s="46" t="s">
        <v>40</v>
      </c>
      <c r="G53" s="43"/>
    </row>
    <row r="54" spans="1:7" ht="18.75" customHeight="1" hidden="1">
      <c r="A54" s="8"/>
      <c r="B54" s="18" t="s">
        <v>8</v>
      </c>
      <c r="C54" s="38"/>
      <c r="D54" s="35" t="s">
        <v>9</v>
      </c>
      <c r="E54" s="35" t="s">
        <v>22</v>
      </c>
      <c r="F54" s="35" t="s">
        <v>23</v>
      </c>
      <c r="G54" s="43">
        <f>G55</f>
        <v>0</v>
      </c>
    </row>
    <row r="55" spans="1:7" ht="19.5" customHeight="1" hidden="1">
      <c r="A55" s="10"/>
      <c r="B55" s="11" t="s">
        <v>10</v>
      </c>
      <c r="C55" s="32"/>
      <c r="D55" s="6" t="s">
        <v>11</v>
      </c>
      <c r="E55" s="6" t="s">
        <v>22</v>
      </c>
      <c r="F55" s="6" t="s">
        <v>23</v>
      </c>
      <c r="G55" s="43">
        <f>G56</f>
        <v>0</v>
      </c>
    </row>
    <row r="56" spans="1:7" ht="19.5" customHeight="1" hidden="1">
      <c r="A56" s="8"/>
      <c r="B56" s="11" t="s">
        <v>41</v>
      </c>
      <c r="C56" s="32"/>
      <c r="D56" s="6" t="s">
        <v>11</v>
      </c>
      <c r="E56" s="6" t="s">
        <v>42</v>
      </c>
      <c r="F56" s="6" t="s">
        <v>23</v>
      </c>
      <c r="G56" s="43">
        <f>G57</f>
        <v>0</v>
      </c>
    </row>
    <row r="57" spans="1:7" ht="19.5" customHeight="1" hidden="1">
      <c r="A57" s="8"/>
      <c r="B57" s="11" t="s">
        <v>43</v>
      </c>
      <c r="C57" s="32"/>
      <c r="D57" s="6" t="s">
        <v>11</v>
      </c>
      <c r="E57" s="6" t="s">
        <v>42</v>
      </c>
      <c r="F57" s="6">
        <v>382</v>
      </c>
      <c r="G57" s="43"/>
    </row>
    <row r="58" spans="1:7" ht="19.5" customHeight="1">
      <c r="A58" s="8"/>
      <c r="B58" s="11" t="s">
        <v>182</v>
      </c>
      <c r="C58" s="32" t="s">
        <v>61</v>
      </c>
      <c r="D58" s="6" t="s">
        <v>69</v>
      </c>
      <c r="E58" s="6" t="s">
        <v>63</v>
      </c>
      <c r="F58" s="6" t="s">
        <v>181</v>
      </c>
      <c r="G58" s="43">
        <v>300</v>
      </c>
    </row>
    <row r="59" spans="1:7" ht="19.5" customHeight="1">
      <c r="A59" s="8"/>
      <c r="B59" s="22" t="s">
        <v>106</v>
      </c>
      <c r="C59" s="31" t="s">
        <v>61</v>
      </c>
      <c r="D59" s="31" t="s">
        <v>130</v>
      </c>
      <c r="E59" s="31"/>
      <c r="F59" s="31"/>
      <c r="G59" s="42">
        <f>G60+G63+G67+G69</f>
        <v>500</v>
      </c>
    </row>
    <row r="60" spans="1:7" ht="45.75" customHeight="1">
      <c r="A60" s="8"/>
      <c r="B60" s="9" t="s">
        <v>183</v>
      </c>
      <c r="C60" s="31" t="s">
        <v>61</v>
      </c>
      <c r="D60" s="31" t="s">
        <v>130</v>
      </c>
      <c r="E60" s="31" t="s">
        <v>184</v>
      </c>
      <c r="F60" s="31"/>
      <c r="G60" s="42">
        <f>G61</f>
        <v>240</v>
      </c>
    </row>
    <row r="61" spans="1:7" ht="51.75" customHeight="1">
      <c r="A61" s="8"/>
      <c r="B61" s="9" t="s">
        <v>185</v>
      </c>
      <c r="C61" s="31" t="s">
        <v>61</v>
      </c>
      <c r="D61" s="31" t="s">
        <v>130</v>
      </c>
      <c r="E61" s="31" t="s">
        <v>107</v>
      </c>
      <c r="F61" s="6"/>
      <c r="G61" s="42">
        <f>G62</f>
        <v>240</v>
      </c>
    </row>
    <row r="62" spans="1:7" ht="38.25" customHeight="1">
      <c r="A62" s="8"/>
      <c r="B62" s="11" t="s">
        <v>163</v>
      </c>
      <c r="C62" s="32" t="s">
        <v>61</v>
      </c>
      <c r="D62" s="6" t="s">
        <v>130</v>
      </c>
      <c r="E62" s="6" t="s">
        <v>107</v>
      </c>
      <c r="F62" s="6" t="s">
        <v>164</v>
      </c>
      <c r="G62" s="43">
        <v>240</v>
      </c>
    </row>
    <row r="63" spans="1:7" ht="31.5" customHeight="1">
      <c r="A63" s="8"/>
      <c r="B63" s="9" t="s">
        <v>105</v>
      </c>
      <c r="C63" s="31" t="s">
        <v>61</v>
      </c>
      <c r="D63" s="31" t="s">
        <v>130</v>
      </c>
      <c r="E63" s="31" t="s">
        <v>137</v>
      </c>
      <c r="F63" s="6"/>
      <c r="G63" s="43">
        <f>G65</f>
        <v>200</v>
      </c>
    </row>
    <row r="64" spans="1:7" ht="24" customHeight="1">
      <c r="A64" s="8"/>
      <c r="B64" s="9" t="s">
        <v>186</v>
      </c>
      <c r="C64" s="31" t="s">
        <v>61</v>
      </c>
      <c r="D64" s="31" t="s">
        <v>130</v>
      </c>
      <c r="E64" s="31" t="s">
        <v>120</v>
      </c>
      <c r="F64" s="6"/>
      <c r="G64" s="43">
        <f>G65</f>
        <v>200</v>
      </c>
    </row>
    <row r="65" spans="1:7" ht="30" customHeight="1">
      <c r="A65" s="8"/>
      <c r="B65" s="9" t="s">
        <v>136</v>
      </c>
      <c r="C65" s="31" t="s">
        <v>61</v>
      </c>
      <c r="D65" s="31" t="s">
        <v>130</v>
      </c>
      <c r="E65" s="31" t="s">
        <v>187</v>
      </c>
      <c r="F65" s="6"/>
      <c r="G65" s="43">
        <f>G66</f>
        <v>200</v>
      </c>
    </row>
    <row r="66" spans="1:7" ht="37.5" customHeight="1">
      <c r="A66" s="8"/>
      <c r="B66" s="11" t="s">
        <v>163</v>
      </c>
      <c r="C66" s="32" t="s">
        <v>61</v>
      </c>
      <c r="D66" s="6" t="s">
        <v>130</v>
      </c>
      <c r="E66" s="6" t="s">
        <v>187</v>
      </c>
      <c r="F66" s="6" t="s">
        <v>164</v>
      </c>
      <c r="G66" s="43">
        <v>200</v>
      </c>
    </row>
    <row r="67" spans="1:7" ht="63" customHeight="1">
      <c r="A67" s="1"/>
      <c r="B67" s="53" t="s">
        <v>188</v>
      </c>
      <c r="C67" s="31" t="s">
        <v>61</v>
      </c>
      <c r="D67" s="31" t="s">
        <v>130</v>
      </c>
      <c r="E67" s="31" t="s">
        <v>189</v>
      </c>
      <c r="F67" s="6"/>
      <c r="G67" s="43">
        <f>G68</f>
        <v>20</v>
      </c>
    </row>
    <row r="68" spans="1:7" ht="17.25" customHeight="1">
      <c r="A68" s="8"/>
      <c r="B68" s="11" t="s">
        <v>190</v>
      </c>
      <c r="C68" s="32" t="s">
        <v>61</v>
      </c>
      <c r="D68" s="6" t="s">
        <v>130</v>
      </c>
      <c r="E68" s="6" t="s">
        <v>189</v>
      </c>
      <c r="F68" s="6" t="s">
        <v>191</v>
      </c>
      <c r="G68" s="43">
        <v>20</v>
      </c>
    </row>
    <row r="69" spans="1:7" ht="34.5" customHeight="1">
      <c r="A69" s="8"/>
      <c r="B69" s="9" t="s">
        <v>192</v>
      </c>
      <c r="C69" s="31" t="s">
        <v>61</v>
      </c>
      <c r="D69" s="31" t="s">
        <v>130</v>
      </c>
      <c r="E69" s="31" t="s">
        <v>193</v>
      </c>
      <c r="F69" s="6"/>
      <c r="G69" s="43">
        <f>G70</f>
        <v>40</v>
      </c>
    </row>
    <row r="70" spans="1:7" ht="30.75" customHeight="1">
      <c r="A70" s="8"/>
      <c r="B70" s="11" t="s">
        <v>163</v>
      </c>
      <c r="C70" s="6" t="s">
        <v>61</v>
      </c>
      <c r="D70" s="6" t="s">
        <v>130</v>
      </c>
      <c r="E70" s="6" t="s">
        <v>193</v>
      </c>
      <c r="F70" s="6" t="s">
        <v>164</v>
      </c>
      <c r="G70" s="43">
        <v>40</v>
      </c>
    </row>
    <row r="71" spans="1:7" ht="19.5" customHeight="1">
      <c r="A71" s="8"/>
      <c r="B71" s="26" t="s">
        <v>139</v>
      </c>
      <c r="C71" s="29" t="s">
        <v>73</v>
      </c>
      <c r="D71" s="29"/>
      <c r="E71" s="29"/>
      <c r="F71" s="29"/>
      <c r="G71" s="44">
        <f>G72</f>
        <v>304.465</v>
      </c>
    </row>
    <row r="72" spans="1:7" ht="19.5" customHeight="1">
      <c r="A72" s="8"/>
      <c r="B72" s="26" t="s">
        <v>56</v>
      </c>
      <c r="C72" s="29" t="s">
        <v>73</v>
      </c>
      <c r="D72" s="29" t="s">
        <v>74</v>
      </c>
      <c r="E72" s="29"/>
      <c r="F72" s="29"/>
      <c r="G72" s="44">
        <f>G73</f>
        <v>304.465</v>
      </c>
    </row>
    <row r="73" spans="1:7" ht="33.75" customHeight="1">
      <c r="A73" s="8"/>
      <c r="B73" s="9" t="s">
        <v>75</v>
      </c>
      <c r="C73" s="31" t="s">
        <v>73</v>
      </c>
      <c r="D73" s="31" t="s">
        <v>74</v>
      </c>
      <c r="E73" s="31" t="s">
        <v>76</v>
      </c>
      <c r="F73" s="31"/>
      <c r="G73" s="42">
        <f>G74+G75</f>
        <v>304.465</v>
      </c>
    </row>
    <row r="74" spans="1:7" ht="33.75" customHeight="1">
      <c r="A74" s="8"/>
      <c r="B74" s="11" t="s">
        <v>163</v>
      </c>
      <c r="C74" s="6" t="s">
        <v>73</v>
      </c>
      <c r="D74" s="6" t="s">
        <v>74</v>
      </c>
      <c r="E74" s="6" t="s">
        <v>76</v>
      </c>
      <c r="F74" s="6" t="s">
        <v>157</v>
      </c>
      <c r="G74" s="43">
        <v>273.83</v>
      </c>
    </row>
    <row r="75" spans="1:7" ht="33" customHeight="1">
      <c r="A75" s="8"/>
      <c r="B75" s="11" t="s">
        <v>163</v>
      </c>
      <c r="C75" s="6" t="s">
        <v>73</v>
      </c>
      <c r="D75" s="6" t="s">
        <v>74</v>
      </c>
      <c r="E75" s="6" t="s">
        <v>76</v>
      </c>
      <c r="F75" s="6" t="s">
        <v>164</v>
      </c>
      <c r="G75" s="43">
        <v>30.635</v>
      </c>
    </row>
    <row r="76" spans="1:7" ht="36" customHeight="1">
      <c r="A76" s="8"/>
      <c r="B76" s="28" t="s">
        <v>140</v>
      </c>
      <c r="C76" s="31" t="s">
        <v>74</v>
      </c>
      <c r="D76" s="31" t="s">
        <v>65</v>
      </c>
      <c r="E76" s="31"/>
      <c r="F76" s="31"/>
      <c r="G76" s="42">
        <f>G77+G81+G84</f>
        <v>270</v>
      </c>
    </row>
    <row r="77" spans="1:7" ht="34.5" customHeight="1">
      <c r="A77" s="8"/>
      <c r="B77" s="26" t="s">
        <v>194</v>
      </c>
      <c r="C77" s="29" t="s">
        <v>74</v>
      </c>
      <c r="D77" s="29" t="s">
        <v>77</v>
      </c>
      <c r="E77" s="29"/>
      <c r="F77" s="29"/>
      <c r="G77" s="44">
        <f>G78</f>
        <v>100</v>
      </c>
    </row>
    <row r="78" spans="1:7" ht="36" customHeight="1">
      <c r="A78" s="8"/>
      <c r="B78" s="9" t="s">
        <v>34</v>
      </c>
      <c r="C78" s="31" t="s">
        <v>74</v>
      </c>
      <c r="D78" s="31" t="s">
        <v>77</v>
      </c>
      <c r="E78" s="31" t="s">
        <v>35</v>
      </c>
      <c r="F78" s="31"/>
      <c r="G78" s="42">
        <f>G79</f>
        <v>100</v>
      </c>
    </row>
    <row r="79" spans="1:7" ht="45.75" customHeight="1">
      <c r="A79" s="8"/>
      <c r="B79" s="28" t="s">
        <v>36</v>
      </c>
      <c r="C79" s="31" t="s">
        <v>74</v>
      </c>
      <c r="D79" s="31" t="s">
        <v>77</v>
      </c>
      <c r="E79" s="31" t="s">
        <v>78</v>
      </c>
      <c r="F79" s="6"/>
      <c r="G79" s="42">
        <v>100</v>
      </c>
    </row>
    <row r="80" spans="1:7" ht="34.5" customHeight="1">
      <c r="A80" s="8"/>
      <c r="B80" s="13" t="s">
        <v>163</v>
      </c>
      <c r="C80" s="6" t="s">
        <v>74</v>
      </c>
      <c r="D80" s="6" t="s">
        <v>77</v>
      </c>
      <c r="E80" s="6" t="s">
        <v>78</v>
      </c>
      <c r="F80" s="6" t="s">
        <v>164</v>
      </c>
      <c r="G80" s="43">
        <v>100</v>
      </c>
    </row>
    <row r="81" spans="1:7" ht="19.5" customHeight="1">
      <c r="A81" s="33"/>
      <c r="B81" s="26" t="s">
        <v>79</v>
      </c>
      <c r="C81" s="29" t="s">
        <v>74</v>
      </c>
      <c r="D81" s="29" t="s">
        <v>80</v>
      </c>
      <c r="E81" s="29"/>
      <c r="F81" s="29"/>
      <c r="G81" s="44">
        <f>G82</f>
        <v>150</v>
      </c>
    </row>
    <row r="82" spans="1:7" ht="50.25" customHeight="1">
      <c r="A82" s="8"/>
      <c r="B82" s="9" t="s">
        <v>150</v>
      </c>
      <c r="C82" s="31" t="s">
        <v>74</v>
      </c>
      <c r="D82" s="31" t="s">
        <v>80</v>
      </c>
      <c r="E82" s="31" t="s">
        <v>151</v>
      </c>
      <c r="F82" s="31"/>
      <c r="G82" s="42">
        <f>G83</f>
        <v>150</v>
      </c>
    </row>
    <row r="83" spans="1:7" ht="33.75" customHeight="1">
      <c r="A83" s="8"/>
      <c r="B83" s="11" t="s">
        <v>163</v>
      </c>
      <c r="C83" s="6" t="s">
        <v>74</v>
      </c>
      <c r="D83" s="6" t="s">
        <v>80</v>
      </c>
      <c r="E83" s="6" t="s">
        <v>151</v>
      </c>
      <c r="F83" s="6" t="s">
        <v>164</v>
      </c>
      <c r="G83" s="43">
        <v>150</v>
      </c>
    </row>
    <row r="84" spans="1:7" ht="30.75" customHeight="1">
      <c r="A84" s="8"/>
      <c r="B84" s="9" t="s">
        <v>2</v>
      </c>
      <c r="C84" s="31" t="s">
        <v>74</v>
      </c>
      <c r="D84" s="31" t="s">
        <v>131</v>
      </c>
      <c r="E84" s="31"/>
      <c r="F84" s="31"/>
      <c r="G84" s="42">
        <f>G85</f>
        <v>20</v>
      </c>
    </row>
    <row r="85" spans="1:7" ht="30.75" customHeight="1">
      <c r="A85" s="8"/>
      <c r="B85" s="11" t="s">
        <v>163</v>
      </c>
      <c r="C85" s="6" t="s">
        <v>74</v>
      </c>
      <c r="D85" s="6" t="s">
        <v>131</v>
      </c>
      <c r="E85" s="6" t="s">
        <v>132</v>
      </c>
      <c r="F85" s="6" t="s">
        <v>164</v>
      </c>
      <c r="G85" s="43">
        <v>20</v>
      </c>
    </row>
    <row r="86" spans="1:7" ht="20.25" customHeight="1">
      <c r="A86" s="8"/>
      <c r="B86" s="28" t="s">
        <v>141</v>
      </c>
      <c r="C86" s="31" t="s">
        <v>70</v>
      </c>
      <c r="D86" s="31" t="s">
        <v>65</v>
      </c>
      <c r="E86" s="31"/>
      <c r="F86" s="31"/>
      <c r="G86" s="42">
        <f>G103+G87+G99+G90</f>
        <v>1650.6</v>
      </c>
    </row>
    <row r="87" spans="1:7" ht="20.25" customHeight="1">
      <c r="A87" s="8"/>
      <c r="B87" s="28" t="s">
        <v>117</v>
      </c>
      <c r="C87" s="31" t="s">
        <v>70</v>
      </c>
      <c r="D87" s="31" t="s">
        <v>61</v>
      </c>
      <c r="E87" s="31"/>
      <c r="F87" s="31"/>
      <c r="G87" s="42">
        <f>G88</f>
        <v>50.6</v>
      </c>
    </row>
    <row r="88" spans="1:7" ht="31.5" customHeight="1">
      <c r="A88" s="8"/>
      <c r="B88" s="28" t="s">
        <v>118</v>
      </c>
      <c r="C88" s="31" t="s">
        <v>70</v>
      </c>
      <c r="D88" s="31" t="s">
        <v>61</v>
      </c>
      <c r="E88" s="31" t="s">
        <v>119</v>
      </c>
      <c r="F88" s="31"/>
      <c r="G88" s="42">
        <f>G89</f>
        <v>50.6</v>
      </c>
    </row>
    <row r="89" spans="1:7" ht="39" customHeight="1">
      <c r="A89" s="8"/>
      <c r="B89" s="11" t="s">
        <v>163</v>
      </c>
      <c r="C89" s="6" t="s">
        <v>70</v>
      </c>
      <c r="D89" s="6" t="s">
        <v>61</v>
      </c>
      <c r="E89" s="6" t="s">
        <v>119</v>
      </c>
      <c r="F89" s="6" t="s">
        <v>164</v>
      </c>
      <c r="G89" s="43">
        <v>50.6</v>
      </c>
    </row>
    <row r="90" spans="1:7" ht="20.25" customHeight="1">
      <c r="A90" s="8"/>
      <c r="B90" s="9" t="s">
        <v>148</v>
      </c>
      <c r="C90" s="31" t="s">
        <v>70</v>
      </c>
      <c r="D90" s="31" t="s">
        <v>77</v>
      </c>
      <c r="E90" s="6"/>
      <c r="F90" s="6"/>
      <c r="G90" s="42">
        <f>G95+G97+G93+G91</f>
        <v>1350</v>
      </c>
    </row>
    <row r="91" spans="1:7" ht="33.75" customHeight="1">
      <c r="A91" s="8"/>
      <c r="B91" s="9" t="s">
        <v>195</v>
      </c>
      <c r="C91" s="31" t="s">
        <v>70</v>
      </c>
      <c r="D91" s="31" t="s">
        <v>77</v>
      </c>
      <c r="E91" s="31" t="s">
        <v>154</v>
      </c>
      <c r="F91" s="31"/>
      <c r="G91" s="42">
        <f>G92</f>
        <v>0</v>
      </c>
    </row>
    <row r="92" spans="1:7" ht="33.75" customHeight="1">
      <c r="A92" s="8"/>
      <c r="B92" s="11" t="s">
        <v>163</v>
      </c>
      <c r="C92" s="6" t="s">
        <v>70</v>
      </c>
      <c r="D92" s="6" t="s">
        <v>77</v>
      </c>
      <c r="E92" s="6" t="s">
        <v>154</v>
      </c>
      <c r="F92" s="6" t="s">
        <v>164</v>
      </c>
      <c r="G92" s="43">
        <v>0</v>
      </c>
    </row>
    <row r="93" spans="1:7" ht="20.25" customHeight="1">
      <c r="A93" s="8"/>
      <c r="B93" s="9" t="s">
        <v>85</v>
      </c>
      <c r="C93" s="31" t="s">
        <v>70</v>
      </c>
      <c r="D93" s="31" t="s">
        <v>77</v>
      </c>
      <c r="E93" s="31" t="s">
        <v>86</v>
      </c>
      <c r="F93" s="6"/>
      <c r="G93" s="42">
        <f>G94</f>
        <v>135</v>
      </c>
    </row>
    <row r="94" spans="1:7" ht="30" customHeight="1">
      <c r="A94" s="8"/>
      <c r="B94" s="11" t="s">
        <v>163</v>
      </c>
      <c r="C94" s="6" t="s">
        <v>70</v>
      </c>
      <c r="D94" s="6" t="s">
        <v>77</v>
      </c>
      <c r="E94" s="6" t="s">
        <v>86</v>
      </c>
      <c r="F94" s="6" t="s">
        <v>164</v>
      </c>
      <c r="G94" s="43">
        <v>135</v>
      </c>
    </row>
    <row r="95" spans="1:7" ht="34.5" customHeight="1">
      <c r="A95" s="8"/>
      <c r="B95" s="9" t="s">
        <v>123</v>
      </c>
      <c r="C95" s="31" t="s">
        <v>70</v>
      </c>
      <c r="D95" s="31" t="s">
        <v>77</v>
      </c>
      <c r="E95" s="31" t="s">
        <v>124</v>
      </c>
      <c r="F95" s="31"/>
      <c r="G95" s="42">
        <f>G96</f>
        <v>865</v>
      </c>
    </row>
    <row r="96" spans="1:7" ht="36.75" customHeight="1">
      <c r="A96" s="8"/>
      <c r="B96" s="11" t="s">
        <v>163</v>
      </c>
      <c r="C96" s="6" t="s">
        <v>70</v>
      </c>
      <c r="D96" s="6" t="s">
        <v>77</v>
      </c>
      <c r="E96" s="6" t="s">
        <v>124</v>
      </c>
      <c r="F96" s="6" t="s">
        <v>164</v>
      </c>
      <c r="G96" s="43">
        <v>865</v>
      </c>
    </row>
    <row r="97" spans="1:7" ht="21" customHeight="1">
      <c r="A97" s="8"/>
      <c r="B97" s="9" t="s">
        <v>152</v>
      </c>
      <c r="C97" s="31" t="s">
        <v>70</v>
      </c>
      <c r="D97" s="31" t="s">
        <v>77</v>
      </c>
      <c r="E97" s="31" t="s">
        <v>153</v>
      </c>
      <c r="F97" s="31"/>
      <c r="G97" s="42">
        <f>G98</f>
        <v>350</v>
      </c>
    </row>
    <row r="98" spans="1:7" ht="42.75" customHeight="1">
      <c r="A98" s="8"/>
      <c r="B98" s="11" t="s">
        <v>163</v>
      </c>
      <c r="C98" s="6" t="s">
        <v>70</v>
      </c>
      <c r="D98" s="6" t="s">
        <v>77</v>
      </c>
      <c r="E98" s="6" t="s">
        <v>153</v>
      </c>
      <c r="F98" s="6" t="s">
        <v>164</v>
      </c>
      <c r="G98" s="43">
        <v>350</v>
      </c>
    </row>
    <row r="99" spans="1:7" ht="19.5" customHeight="1">
      <c r="A99" s="8"/>
      <c r="B99" s="9" t="s">
        <v>10</v>
      </c>
      <c r="C99" s="31" t="s">
        <v>70</v>
      </c>
      <c r="D99" s="31" t="s">
        <v>80</v>
      </c>
      <c r="E99" s="31"/>
      <c r="F99" s="31"/>
      <c r="G99" s="42">
        <f>G100</f>
        <v>250</v>
      </c>
    </row>
    <row r="100" spans="1:7" ht="19.5" customHeight="1">
      <c r="A100" s="8"/>
      <c r="B100" s="9" t="s">
        <v>41</v>
      </c>
      <c r="C100" s="31" t="s">
        <v>70</v>
      </c>
      <c r="D100" s="31" t="s">
        <v>80</v>
      </c>
      <c r="E100" s="31" t="s">
        <v>42</v>
      </c>
      <c r="F100" s="31"/>
      <c r="G100" s="42">
        <f>G102</f>
        <v>250</v>
      </c>
    </row>
    <row r="101" spans="1:7" ht="26.25" customHeight="1">
      <c r="A101" s="8"/>
      <c r="B101" s="9" t="s">
        <v>196</v>
      </c>
      <c r="C101" s="31" t="s">
        <v>70</v>
      </c>
      <c r="D101" s="31" t="s">
        <v>80</v>
      </c>
      <c r="E101" s="31" t="s">
        <v>133</v>
      </c>
      <c r="F101" s="31"/>
      <c r="G101" s="42">
        <f>G102</f>
        <v>250</v>
      </c>
    </row>
    <row r="102" spans="1:7" ht="38.25" customHeight="1">
      <c r="A102" s="8"/>
      <c r="B102" s="11" t="s">
        <v>163</v>
      </c>
      <c r="C102" s="6" t="s">
        <v>70</v>
      </c>
      <c r="D102" s="6" t="s">
        <v>80</v>
      </c>
      <c r="E102" s="6" t="s">
        <v>133</v>
      </c>
      <c r="F102" s="6" t="s">
        <v>164</v>
      </c>
      <c r="G102" s="43">
        <v>250</v>
      </c>
    </row>
    <row r="103" spans="1:7" ht="19.5" customHeight="1">
      <c r="A103" s="8"/>
      <c r="B103" s="9" t="s">
        <v>102</v>
      </c>
      <c r="C103" s="31" t="s">
        <v>70</v>
      </c>
      <c r="D103" s="31" t="s">
        <v>62</v>
      </c>
      <c r="E103" s="31"/>
      <c r="F103" s="31"/>
      <c r="G103" s="42">
        <f>G104</f>
        <v>0</v>
      </c>
    </row>
    <row r="104" spans="1:7" ht="32.25" customHeight="1">
      <c r="A104" s="8"/>
      <c r="B104" s="9" t="s">
        <v>113</v>
      </c>
      <c r="C104" s="31" t="s">
        <v>70</v>
      </c>
      <c r="D104" s="31" t="s">
        <v>62</v>
      </c>
      <c r="E104" s="31" t="s">
        <v>149</v>
      </c>
      <c r="F104" s="31"/>
      <c r="G104" s="42">
        <f>G105</f>
        <v>0</v>
      </c>
    </row>
    <row r="105" spans="1:7" ht="40.5" customHeight="1">
      <c r="A105" s="8"/>
      <c r="B105" s="11" t="s">
        <v>163</v>
      </c>
      <c r="C105" s="6" t="s">
        <v>70</v>
      </c>
      <c r="D105" s="6" t="s">
        <v>62</v>
      </c>
      <c r="E105" s="6" t="s">
        <v>149</v>
      </c>
      <c r="F105" s="6" t="s">
        <v>164</v>
      </c>
      <c r="G105" s="43">
        <v>0</v>
      </c>
    </row>
    <row r="106" spans="1:7" ht="24" customHeight="1">
      <c r="A106" s="8"/>
      <c r="B106" s="9" t="s">
        <v>142</v>
      </c>
      <c r="C106" s="31" t="s">
        <v>82</v>
      </c>
      <c r="D106" s="31" t="s">
        <v>65</v>
      </c>
      <c r="E106" s="31"/>
      <c r="F106" s="31"/>
      <c r="G106" s="42">
        <f>G107+G111+G117</f>
        <v>7737.2</v>
      </c>
    </row>
    <row r="107" spans="1:7" ht="21" customHeight="1">
      <c r="A107" s="5"/>
      <c r="B107" s="19" t="s">
        <v>101</v>
      </c>
      <c r="C107" s="35" t="s">
        <v>82</v>
      </c>
      <c r="D107" s="35" t="s">
        <v>61</v>
      </c>
      <c r="E107" s="35"/>
      <c r="F107" s="35"/>
      <c r="G107" s="42">
        <f>G108</f>
        <v>858.9</v>
      </c>
    </row>
    <row r="108" spans="1:7" ht="31.5" customHeight="1">
      <c r="A108" s="5"/>
      <c r="B108" s="19" t="s">
        <v>109</v>
      </c>
      <c r="C108" s="35" t="s">
        <v>82</v>
      </c>
      <c r="D108" s="35" t="s">
        <v>61</v>
      </c>
      <c r="E108" s="35" t="s">
        <v>108</v>
      </c>
      <c r="F108" s="35"/>
      <c r="G108" s="42">
        <f>G109+G110</f>
        <v>858.9</v>
      </c>
    </row>
    <row r="109" spans="1:7" ht="34.5" customHeight="1">
      <c r="A109" s="5"/>
      <c r="B109" s="11" t="s">
        <v>198</v>
      </c>
      <c r="C109" s="36" t="s">
        <v>82</v>
      </c>
      <c r="D109" s="36" t="s">
        <v>61</v>
      </c>
      <c r="E109" s="36" t="s">
        <v>135</v>
      </c>
      <c r="F109" s="36" t="s">
        <v>197</v>
      </c>
      <c r="G109" s="43">
        <v>500</v>
      </c>
    </row>
    <row r="110" spans="1:7" ht="41.25" customHeight="1">
      <c r="A110" s="5"/>
      <c r="B110" s="11" t="s">
        <v>163</v>
      </c>
      <c r="C110" s="36" t="s">
        <v>82</v>
      </c>
      <c r="D110" s="36" t="s">
        <v>61</v>
      </c>
      <c r="E110" s="36" t="s">
        <v>134</v>
      </c>
      <c r="F110" s="36" t="s">
        <v>164</v>
      </c>
      <c r="G110" s="43">
        <v>358.9</v>
      </c>
    </row>
    <row r="111" spans="1:7" ht="22.5" customHeight="1">
      <c r="A111" s="5"/>
      <c r="B111" s="39" t="s">
        <v>12</v>
      </c>
      <c r="C111" s="40" t="s">
        <v>82</v>
      </c>
      <c r="D111" s="40" t="s">
        <v>73</v>
      </c>
      <c r="E111" s="29"/>
      <c r="F111" s="29"/>
      <c r="G111" s="44">
        <f>G112+G115</f>
        <v>1578.3</v>
      </c>
    </row>
    <row r="112" spans="1:7" ht="20.25" customHeight="1">
      <c r="A112" s="5"/>
      <c r="B112" s="19" t="s">
        <v>99</v>
      </c>
      <c r="C112" s="35" t="s">
        <v>82</v>
      </c>
      <c r="D112" s="35" t="s">
        <v>73</v>
      </c>
      <c r="E112" s="31" t="s">
        <v>100</v>
      </c>
      <c r="F112" s="31"/>
      <c r="G112" s="42">
        <f>G113+G114</f>
        <v>1478.3</v>
      </c>
    </row>
    <row r="113" spans="1:7" ht="57.75" customHeight="1">
      <c r="A113" s="5"/>
      <c r="B113" s="20" t="s">
        <v>199</v>
      </c>
      <c r="C113" s="36" t="s">
        <v>82</v>
      </c>
      <c r="D113" s="36" t="s">
        <v>73</v>
      </c>
      <c r="E113" s="6" t="s">
        <v>100</v>
      </c>
      <c r="F113" s="6" t="s">
        <v>200</v>
      </c>
      <c r="G113" s="43">
        <v>652.3</v>
      </c>
    </row>
    <row r="114" spans="1:7" ht="35.25" customHeight="1">
      <c r="A114" s="5"/>
      <c r="B114" s="11" t="s">
        <v>163</v>
      </c>
      <c r="C114" s="36" t="s">
        <v>82</v>
      </c>
      <c r="D114" s="36" t="s">
        <v>73</v>
      </c>
      <c r="E114" s="6" t="s">
        <v>100</v>
      </c>
      <c r="F114" s="6" t="s">
        <v>164</v>
      </c>
      <c r="G114" s="43">
        <v>826</v>
      </c>
    </row>
    <row r="115" spans="1:7" ht="51.75" customHeight="1">
      <c r="A115" s="5"/>
      <c r="B115" s="9" t="s">
        <v>122</v>
      </c>
      <c r="C115" s="35" t="s">
        <v>82</v>
      </c>
      <c r="D115" s="35" t="s">
        <v>73</v>
      </c>
      <c r="E115" s="31" t="s">
        <v>121</v>
      </c>
      <c r="F115" s="31"/>
      <c r="G115" s="42">
        <v>100</v>
      </c>
    </row>
    <row r="116" spans="1:7" ht="33.75" customHeight="1">
      <c r="A116" s="5"/>
      <c r="B116" s="11" t="s">
        <v>163</v>
      </c>
      <c r="C116" s="36" t="s">
        <v>82</v>
      </c>
      <c r="D116" s="36" t="s">
        <v>73</v>
      </c>
      <c r="E116" s="6" t="s">
        <v>121</v>
      </c>
      <c r="F116" s="6" t="s">
        <v>164</v>
      </c>
      <c r="G116" s="43">
        <v>100</v>
      </c>
    </row>
    <row r="117" spans="1:7" ht="16.5" customHeight="1">
      <c r="A117" s="30"/>
      <c r="B117" s="37" t="s">
        <v>81</v>
      </c>
      <c r="C117" s="29" t="s">
        <v>82</v>
      </c>
      <c r="D117" s="48" t="s">
        <v>74</v>
      </c>
      <c r="E117" s="48"/>
      <c r="F117" s="48"/>
      <c r="G117" s="44">
        <f>G125+G129+G131+G127+G133</f>
        <v>5300</v>
      </c>
    </row>
    <row r="118" spans="1:7" ht="6.75" customHeight="1" hidden="1">
      <c r="A118" s="5"/>
      <c r="B118" s="12" t="s">
        <v>26</v>
      </c>
      <c r="C118" s="6"/>
      <c r="D118" s="46" t="s">
        <v>13</v>
      </c>
      <c r="E118" s="46" t="s">
        <v>44</v>
      </c>
      <c r="F118" s="46" t="s">
        <v>45</v>
      </c>
      <c r="G118" s="43"/>
    </row>
    <row r="119" spans="1:7" ht="1.5" customHeight="1" hidden="1">
      <c r="A119" s="5"/>
      <c r="B119" s="11" t="s">
        <v>14</v>
      </c>
      <c r="C119" s="6"/>
      <c r="D119" s="6" t="s">
        <v>15</v>
      </c>
      <c r="E119" s="6" t="s">
        <v>22</v>
      </c>
      <c r="F119" s="6" t="s">
        <v>23</v>
      </c>
      <c r="G119" s="43">
        <f>G120</f>
        <v>0</v>
      </c>
    </row>
    <row r="120" spans="1:7" ht="9" customHeight="1" hidden="1">
      <c r="A120" s="5"/>
      <c r="B120" s="11" t="s">
        <v>49</v>
      </c>
      <c r="C120" s="6"/>
      <c r="D120" s="6" t="s">
        <v>15</v>
      </c>
      <c r="E120" s="6" t="s">
        <v>50</v>
      </c>
      <c r="F120" s="6" t="s">
        <v>23</v>
      </c>
      <c r="G120" s="43">
        <f>G121</f>
        <v>0</v>
      </c>
    </row>
    <row r="121" spans="1:7" ht="14.25" customHeight="1" hidden="1">
      <c r="A121" s="5"/>
      <c r="B121" s="11" t="s">
        <v>51</v>
      </c>
      <c r="C121" s="6"/>
      <c r="D121" s="6" t="s">
        <v>15</v>
      </c>
      <c r="E121" s="6" t="s">
        <v>50</v>
      </c>
      <c r="F121" s="6">
        <v>453</v>
      </c>
      <c r="G121" s="43"/>
    </row>
    <row r="122" spans="1:7" ht="11.25" customHeight="1" hidden="1">
      <c r="A122" s="5"/>
      <c r="B122" s="11" t="s">
        <v>16</v>
      </c>
      <c r="C122" s="6"/>
      <c r="D122" s="6" t="s">
        <v>17</v>
      </c>
      <c r="E122" s="6" t="s">
        <v>22</v>
      </c>
      <c r="F122" s="6" t="s">
        <v>23</v>
      </c>
      <c r="G122" s="43">
        <f>G123</f>
        <v>0</v>
      </c>
    </row>
    <row r="123" spans="1:7" ht="9" customHeight="1" hidden="1">
      <c r="A123" s="5"/>
      <c r="B123" s="11" t="s">
        <v>52</v>
      </c>
      <c r="C123" s="6"/>
      <c r="D123" s="6" t="s">
        <v>17</v>
      </c>
      <c r="E123" s="6" t="s">
        <v>53</v>
      </c>
      <c r="F123" s="6" t="s">
        <v>23</v>
      </c>
      <c r="G123" s="43">
        <f>G124</f>
        <v>0</v>
      </c>
    </row>
    <row r="124" spans="1:7" ht="9" customHeight="1" hidden="1">
      <c r="A124" s="5"/>
      <c r="B124" s="11" t="s">
        <v>51</v>
      </c>
      <c r="C124" s="6"/>
      <c r="D124" s="6" t="s">
        <v>17</v>
      </c>
      <c r="E124" s="6" t="s">
        <v>53</v>
      </c>
      <c r="F124" s="6">
        <v>453</v>
      </c>
      <c r="G124" s="43"/>
    </row>
    <row r="125" spans="1:7" ht="15" customHeight="1">
      <c r="A125" s="5"/>
      <c r="B125" s="9" t="s">
        <v>83</v>
      </c>
      <c r="C125" s="31" t="s">
        <v>82</v>
      </c>
      <c r="D125" s="31" t="s">
        <v>74</v>
      </c>
      <c r="E125" s="31" t="s">
        <v>84</v>
      </c>
      <c r="F125" s="31"/>
      <c r="G125" s="42">
        <f>G126</f>
        <v>4200</v>
      </c>
    </row>
    <row r="126" spans="1:7" ht="36.75" customHeight="1">
      <c r="A126" s="5"/>
      <c r="B126" s="11" t="s">
        <v>163</v>
      </c>
      <c r="C126" s="6" t="s">
        <v>82</v>
      </c>
      <c r="D126" s="6" t="s">
        <v>74</v>
      </c>
      <c r="E126" s="6" t="s">
        <v>84</v>
      </c>
      <c r="F126" s="6" t="s">
        <v>164</v>
      </c>
      <c r="G126" s="43">
        <v>4200</v>
      </c>
    </row>
    <row r="127" spans="1:7" ht="21.75" customHeight="1">
      <c r="A127" s="5"/>
      <c r="B127" s="9" t="s">
        <v>87</v>
      </c>
      <c r="C127" s="31" t="s">
        <v>82</v>
      </c>
      <c r="D127" s="31" t="s">
        <v>74</v>
      </c>
      <c r="E127" s="31" t="s">
        <v>88</v>
      </c>
      <c r="F127" s="31"/>
      <c r="G127" s="42">
        <f>G128</f>
        <v>50</v>
      </c>
    </row>
    <row r="128" spans="1:7" ht="46.5" customHeight="1">
      <c r="A128" s="5"/>
      <c r="B128" s="20" t="s">
        <v>199</v>
      </c>
      <c r="C128" s="6" t="s">
        <v>82</v>
      </c>
      <c r="D128" s="6" t="s">
        <v>74</v>
      </c>
      <c r="E128" s="6" t="s">
        <v>88</v>
      </c>
      <c r="F128" s="6" t="s">
        <v>200</v>
      </c>
      <c r="G128" s="43">
        <v>50</v>
      </c>
    </row>
    <row r="129" spans="1:7" ht="30.75" customHeight="1">
      <c r="A129" s="5"/>
      <c r="B129" s="9" t="s">
        <v>89</v>
      </c>
      <c r="C129" s="31" t="s">
        <v>82</v>
      </c>
      <c r="D129" s="31" t="s">
        <v>74</v>
      </c>
      <c r="E129" s="31" t="s">
        <v>90</v>
      </c>
      <c r="F129" s="31"/>
      <c r="G129" s="42">
        <f>G130</f>
        <v>785</v>
      </c>
    </row>
    <row r="130" spans="1:7" ht="33" customHeight="1">
      <c r="A130" s="5"/>
      <c r="B130" s="11" t="s">
        <v>163</v>
      </c>
      <c r="C130" s="6" t="s">
        <v>82</v>
      </c>
      <c r="D130" s="6" t="s">
        <v>74</v>
      </c>
      <c r="E130" s="6" t="s">
        <v>90</v>
      </c>
      <c r="F130" s="6" t="s">
        <v>164</v>
      </c>
      <c r="G130" s="43">
        <v>785</v>
      </c>
    </row>
    <row r="131" spans="1:7" ht="51" customHeight="1">
      <c r="A131" s="5"/>
      <c r="B131" s="9" t="s">
        <v>122</v>
      </c>
      <c r="C131" s="31" t="s">
        <v>82</v>
      </c>
      <c r="D131" s="31" t="s">
        <v>74</v>
      </c>
      <c r="E131" s="31" t="s">
        <v>121</v>
      </c>
      <c r="F131" s="31"/>
      <c r="G131" s="42">
        <f>G132</f>
        <v>250</v>
      </c>
    </row>
    <row r="132" spans="1:7" ht="34.5" customHeight="1">
      <c r="A132" s="5"/>
      <c r="B132" s="11" t="s">
        <v>163</v>
      </c>
      <c r="C132" s="6" t="s">
        <v>82</v>
      </c>
      <c r="D132" s="6" t="s">
        <v>74</v>
      </c>
      <c r="E132" s="6" t="s">
        <v>121</v>
      </c>
      <c r="F132" s="6" t="s">
        <v>164</v>
      </c>
      <c r="G132" s="43">
        <v>250</v>
      </c>
    </row>
    <row r="133" spans="1:7" ht="34.5" customHeight="1">
      <c r="A133" s="5"/>
      <c r="B133" s="9" t="s">
        <v>201</v>
      </c>
      <c r="C133" s="31" t="s">
        <v>82</v>
      </c>
      <c r="D133" s="31" t="s">
        <v>74</v>
      </c>
      <c r="E133" s="31" t="s">
        <v>202</v>
      </c>
      <c r="F133" s="6"/>
      <c r="G133" s="42">
        <f>G134</f>
        <v>15</v>
      </c>
    </row>
    <row r="134" spans="1:7" ht="34.5" customHeight="1">
      <c r="A134" s="5"/>
      <c r="B134" s="11" t="s">
        <v>163</v>
      </c>
      <c r="C134" s="6" t="s">
        <v>82</v>
      </c>
      <c r="D134" s="6" t="s">
        <v>74</v>
      </c>
      <c r="E134" s="6" t="s">
        <v>202</v>
      </c>
      <c r="F134" s="6" t="s">
        <v>164</v>
      </c>
      <c r="G134" s="43">
        <v>15</v>
      </c>
    </row>
    <row r="135" spans="1:7" ht="21" customHeight="1">
      <c r="A135" s="5"/>
      <c r="B135" s="9" t="s">
        <v>143</v>
      </c>
      <c r="C135" s="31" t="s">
        <v>103</v>
      </c>
      <c r="D135" s="31" t="s">
        <v>65</v>
      </c>
      <c r="E135" s="31"/>
      <c r="F135" s="31"/>
      <c r="G135" s="42">
        <f>G136</f>
        <v>68.4</v>
      </c>
    </row>
    <row r="136" spans="1:7" ht="21" customHeight="1">
      <c r="A136" s="5"/>
      <c r="B136" s="9" t="s">
        <v>104</v>
      </c>
      <c r="C136" s="31" t="s">
        <v>103</v>
      </c>
      <c r="D136" s="31" t="s">
        <v>103</v>
      </c>
      <c r="E136" s="31"/>
      <c r="F136" s="31"/>
      <c r="G136" s="42">
        <f>G137</f>
        <v>68.4</v>
      </c>
    </row>
    <row r="137" spans="1:7" ht="21" customHeight="1">
      <c r="A137" s="5"/>
      <c r="B137" s="9" t="s">
        <v>203</v>
      </c>
      <c r="C137" s="31" t="s">
        <v>103</v>
      </c>
      <c r="D137" s="31" t="s">
        <v>103</v>
      </c>
      <c r="E137" s="31" t="s">
        <v>204</v>
      </c>
      <c r="F137" s="31"/>
      <c r="G137" s="42">
        <f>G139</f>
        <v>68.4</v>
      </c>
    </row>
    <row r="138" spans="1:7" ht="21" customHeight="1">
      <c r="A138" s="5"/>
      <c r="B138" s="9" t="s">
        <v>110</v>
      </c>
      <c r="C138" s="31" t="s">
        <v>103</v>
      </c>
      <c r="D138" s="31" t="s">
        <v>103</v>
      </c>
      <c r="E138" s="31" t="s">
        <v>111</v>
      </c>
      <c r="F138" s="31"/>
      <c r="G138" s="42"/>
    </row>
    <row r="139" spans="1:7" ht="35.25" customHeight="1">
      <c r="A139" s="5"/>
      <c r="B139" s="11" t="s">
        <v>163</v>
      </c>
      <c r="C139" s="6" t="s">
        <v>103</v>
      </c>
      <c r="D139" s="6" t="s">
        <v>103</v>
      </c>
      <c r="E139" s="6" t="s">
        <v>111</v>
      </c>
      <c r="F139" s="6" t="s">
        <v>164</v>
      </c>
      <c r="G139" s="43">
        <v>68.4</v>
      </c>
    </row>
    <row r="140" spans="1:7" ht="30.75" customHeight="1">
      <c r="A140" s="5"/>
      <c r="B140" s="26" t="s">
        <v>205</v>
      </c>
      <c r="C140" s="29" t="s">
        <v>64</v>
      </c>
      <c r="D140" s="29" t="s">
        <v>65</v>
      </c>
      <c r="E140" s="29"/>
      <c r="F140" s="29"/>
      <c r="G140" s="44">
        <f>G141</f>
        <v>6000</v>
      </c>
    </row>
    <row r="141" spans="1:7" ht="21" customHeight="1">
      <c r="A141" s="5"/>
      <c r="B141" s="26" t="s">
        <v>66</v>
      </c>
      <c r="C141" s="29" t="s">
        <v>64</v>
      </c>
      <c r="D141" s="29" t="s">
        <v>61</v>
      </c>
      <c r="E141" s="29"/>
      <c r="F141" s="29"/>
      <c r="G141" s="44">
        <f>G142+G145+G149</f>
        <v>6000</v>
      </c>
    </row>
    <row r="142" spans="1:7" ht="21" customHeight="1">
      <c r="A142" s="25"/>
      <c r="B142" s="9" t="s">
        <v>46</v>
      </c>
      <c r="C142" s="31" t="s">
        <v>64</v>
      </c>
      <c r="D142" s="31" t="s">
        <v>61</v>
      </c>
      <c r="E142" s="31" t="s">
        <v>67</v>
      </c>
      <c r="F142" s="31"/>
      <c r="G142" s="42">
        <f>G144+G143</f>
        <v>3677.6</v>
      </c>
    </row>
    <row r="143" spans="1:7" ht="24.75" customHeight="1">
      <c r="A143" s="25"/>
      <c r="B143" s="11" t="s">
        <v>209</v>
      </c>
      <c r="C143" s="6" t="s">
        <v>64</v>
      </c>
      <c r="D143" s="6" t="s">
        <v>61</v>
      </c>
      <c r="E143" s="6" t="s">
        <v>67</v>
      </c>
      <c r="F143" s="6" t="s">
        <v>210</v>
      </c>
      <c r="G143" s="43">
        <v>3130</v>
      </c>
    </row>
    <row r="144" spans="1:7" ht="31.5">
      <c r="A144" s="25"/>
      <c r="B144" s="11" t="s">
        <v>163</v>
      </c>
      <c r="C144" s="6" t="s">
        <v>64</v>
      </c>
      <c r="D144" s="6" t="s">
        <v>61</v>
      </c>
      <c r="E144" s="6" t="s">
        <v>67</v>
      </c>
      <c r="F144" s="6" t="s">
        <v>164</v>
      </c>
      <c r="G144" s="43">
        <v>547.6</v>
      </c>
    </row>
    <row r="145" spans="1:7" ht="19.5" customHeight="1">
      <c r="A145" s="25"/>
      <c r="B145" s="9" t="s">
        <v>48</v>
      </c>
      <c r="C145" s="31" t="s">
        <v>64</v>
      </c>
      <c r="D145" s="31" t="s">
        <v>61</v>
      </c>
      <c r="E145" s="31" t="s">
        <v>55</v>
      </c>
      <c r="F145" s="31"/>
      <c r="G145" s="42">
        <f>G146</f>
        <v>2222.4</v>
      </c>
    </row>
    <row r="146" spans="1:7" ht="20.25" customHeight="1">
      <c r="A146" s="25"/>
      <c r="B146" s="9" t="s">
        <v>46</v>
      </c>
      <c r="C146" s="31" t="s">
        <v>64</v>
      </c>
      <c r="D146" s="31" t="s">
        <v>61</v>
      </c>
      <c r="E146" s="31" t="s">
        <v>68</v>
      </c>
      <c r="F146" s="6"/>
      <c r="G146" s="43">
        <f>G148+G147</f>
        <v>2222.4</v>
      </c>
    </row>
    <row r="147" spans="1:7" ht="20.25" customHeight="1">
      <c r="A147" s="25"/>
      <c r="B147" s="11" t="s">
        <v>209</v>
      </c>
      <c r="C147" s="6" t="s">
        <v>64</v>
      </c>
      <c r="D147" s="6" t="s">
        <v>61</v>
      </c>
      <c r="E147" s="6" t="s">
        <v>68</v>
      </c>
      <c r="F147" s="6" t="s">
        <v>210</v>
      </c>
      <c r="G147" s="43">
        <v>1677</v>
      </c>
    </row>
    <row r="148" spans="1:7" ht="35.25" customHeight="1">
      <c r="A148" s="21"/>
      <c r="B148" s="11" t="s">
        <v>163</v>
      </c>
      <c r="C148" s="6" t="s">
        <v>64</v>
      </c>
      <c r="D148" s="6" t="s">
        <v>61</v>
      </c>
      <c r="E148" s="6" t="s">
        <v>68</v>
      </c>
      <c r="F148" s="6" t="s">
        <v>164</v>
      </c>
      <c r="G148" s="43">
        <v>545.4</v>
      </c>
    </row>
    <row r="149" spans="1:7" ht="36.75" customHeight="1">
      <c r="A149" s="5"/>
      <c r="B149" s="9" t="s">
        <v>51</v>
      </c>
      <c r="C149" s="31" t="s">
        <v>64</v>
      </c>
      <c r="D149" s="31" t="s">
        <v>61</v>
      </c>
      <c r="E149" s="31" t="s">
        <v>112</v>
      </c>
      <c r="F149" s="31"/>
      <c r="G149" s="42">
        <f>G150</f>
        <v>100</v>
      </c>
    </row>
    <row r="150" spans="1:7" ht="33.75" customHeight="1">
      <c r="A150" s="5"/>
      <c r="B150" s="11" t="s">
        <v>163</v>
      </c>
      <c r="C150" s="6" t="s">
        <v>64</v>
      </c>
      <c r="D150" s="6" t="s">
        <v>61</v>
      </c>
      <c r="E150" s="6" t="s">
        <v>112</v>
      </c>
      <c r="F150" s="6" t="s">
        <v>164</v>
      </c>
      <c r="G150" s="43">
        <v>100</v>
      </c>
    </row>
    <row r="151" spans="1:7" ht="32.25" customHeight="1">
      <c r="A151" s="21"/>
      <c r="B151" s="9" t="s">
        <v>156</v>
      </c>
      <c r="C151" s="31" t="s">
        <v>64</v>
      </c>
      <c r="D151" s="31" t="s">
        <v>61</v>
      </c>
      <c r="E151" s="31" t="s">
        <v>155</v>
      </c>
      <c r="F151" s="31" t="s">
        <v>211</v>
      </c>
      <c r="G151" s="42">
        <v>0</v>
      </c>
    </row>
    <row r="152" spans="1:7" ht="24" customHeight="1">
      <c r="A152" s="5"/>
      <c r="B152" s="9" t="s">
        <v>144</v>
      </c>
      <c r="C152" s="31" t="s">
        <v>80</v>
      </c>
      <c r="D152" s="31" t="s">
        <v>65</v>
      </c>
      <c r="E152" s="31"/>
      <c r="F152" s="31"/>
      <c r="G152" s="42">
        <f>G153</f>
        <v>682</v>
      </c>
    </row>
    <row r="153" spans="1:7" ht="20.25" customHeight="1">
      <c r="A153" s="5"/>
      <c r="B153" s="9" t="s">
        <v>114</v>
      </c>
      <c r="C153" s="31" t="s">
        <v>80</v>
      </c>
      <c r="D153" s="31" t="s">
        <v>61</v>
      </c>
      <c r="E153" s="31"/>
      <c r="F153" s="31"/>
      <c r="G153" s="42">
        <f>G154</f>
        <v>682</v>
      </c>
    </row>
    <row r="154" spans="1:7" ht="31.5" customHeight="1">
      <c r="A154" s="5"/>
      <c r="B154" s="9" t="s">
        <v>115</v>
      </c>
      <c r="C154" s="31" t="s">
        <v>80</v>
      </c>
      <c r="D154" s="31" t="s">
        <v>61</v>
      </c>
      <c r="E154" s="31" t="s">
        <v>116</v>
      </c>
      <c r="F154" s="31"/>
      <c r="G154" s="42">
        <f>G155</f>
        <v>682</v>
      </c>
    </row>
    <row r="155" spans="1:7" ht="30.75" customHeight="1">
      <c r="A155" s="5"/>
      <c r="B155" s="11" t="s">
        <v>206</v>
      </c>
      <c r="C155" s="6" t="s">
        <v>80</v>
      </c>
      <c r="D155" s="6" t="s">
        <v>61</v>
      </c>
      <c r="E155" s="6" t="s">
        <v>116</v>
      </c>
      <c r="F155" s="6" t="s">
        <v>207</v>
      </c>
      <c r="G155" s="43">
        <v>682</v>
      </c>
    </row>
    <row r="156" spans="1:7" ht="15.75" customHeight="1">
      <c r="A156" s="5"/>
      <c r="B156" s="9" t="s">
        <v>145</v>
      </c>
      <c r="C156" s="31" t="s">
        <v>69</v>
      </c>
      <c r="D156" s="31" t="s">
        <v>65</v>
      </c>
      <c r="E156" s="31"/>
      <c r="F156" s="31"/>
      <c r="G156" s="42">
        <f>G157</f>
        <v>150</v>
      </c>
    </row>
    <row r="157" spans="1:7" ht="24.75" customHeight="1">
      <c r="A157" s="5"/>
      <c r="B157" s="34" t="s">
        <v>128</v>
      </c>
      <c r="C157" s="29" t="s">
        <v>69</v>
      </c>
      <c r="D157" s="29" t="s">
        <v>73</v>
      </c>
      <c r="E157" s="29"/>
      <c r="F157" s="29"/>
      <c r="G157" s="44">
        <f>G161</f>
        <v>150</v>
      </c>
    </row>
    <row r="158" spans="1:7" ht="30" customHeight="1" hidden="1">
      <c r="A158" s="5"/>
      <c r="B158" s="12" t="s">
        <v>47</v>
      </c>
      <c r="C158" s="6"/>
      <c r="D158" s="6" t="s">
        <v>18</v>
      </c>
      <c r="E158" s="6" t="s">
        <v>54</v>
      </c>
      <c r="F158" s="6">
        <v>455</v>
      </c>
      <c r="G158" s="43"/>
    </row>
    <row r="159" spans="1:7" ht="30" customHeight="1">
      <c r="A159" s="5"/>
      <c r="B159" s="15" t="s">
        <v>208</v>
      </c>
      <c r="C159" s="31" t="s">
        <v>69</v>
      </c>
      <c r="D159" s="31" t="s">
        <v>73</v>
      </c>
      <c r="E159" s="31" t="s">
        <v>54</v>
      </c>
      <c r="F159" s="6"/>
      <c r="G159" s="42">
        <f>G160</f>
        <v>150</v>
      </c>
    </row>
    <row r="160" spans="1:7" ht="31.5">
      <c r="A160" s="5"/>
      <c r="B160" s="15" t="s">
        <v>125</v>
      </c>
      <c r="C160" s="31" t="s">
        <v>69</v>
      </c>
      <c r="D160" s="31" t="s">
        <v>73</v>
      </c>
      <c r="E160" s="31" t="s">
        <v>126</v>
      </c>
      <c r="F160" s="31"/>
      <c r="G160" s="42">
        <f>G161</f>
        <v>150</v>
      </c>
    </row>
    <row r="161" spans="1:7" ht="37.5" customHeight="1">
      <c r="A161" s="5"/>
      <c r="B161" s="11" t="s">
        <v>163</v>
      </c>
      <c r="C161" s="6" t="s">
        <v>69</v>
      </c>
      <c r="D161" s="6" t="s">
        <v>73</v>
      </c>
      <c r="E161" s="6" t="s">
        <v>126</v>
      </c>
      <c r="F161" s="6" t="s">
        <v>164</v>
      </c>
      <c r="G161" s="43">
        <v>150</v>
      </c>
    </row>
    <row r="165" spans="2:6" ht="15.75">
      <c r="B165" s="22"/>
      <c r="C165" s="22"/>
      <c r="D165" s="22"/>
      <c r="E165" s="22"/>
      <c r="F165" s="22"/>
    </row>
    <row r="172" spans="1:6" ht="15.75">
      <c r="A172" s="22"/>
      <c r="B172" s="21"/>
      <c r="C172" s="21"/>
      <c r="D172" s="21"/>
      <c r="E172" s="21"/>
      <c r="F172" s="21"/>
    </row>
    <row r="173" spans="2:6" ht="15.75">
      <c r="B173" s="22"/>
      <c r="C173" s="22"/>
      <c r="D173" s="22"/>
      <c r="E173" s="22"/>
      <c r="F173" s="22"/>
    </row>
    <row r="179" ht="15.75">
      <c r="A179" s="21"/>
    </row>
    <row r="180" ht="15.75">
      <c r="A180" s="22"/>
    </row>
    <row r="182" spans="2:6" ht="15.75">
      <c r="B182" s="22"/>
      <c r="C182" s="22"/>
      <c r="D182" s="22"/>
      <c r="E182" s="22"/>
      <c r="F182" s="22"/>
    </row>
    <row r="189" spans="1:6" ht="15.75">
      <c r="A189" s="22"/>
      <c r="B189" s="21"/>
      <c r="C189" s="21"/>
      <c r="D189" s="21"/>
      <c r="E189" s="21"/>
      <c r="F189" s="21"/>
    </row>
    <row r="190" spans="2:6" ht="15.75">
      <c r="B190" s="22"/>
      <c r="C190" s="22"/>
      <c r="D190" s="22"/>
      <c r="E190" s="22"/>
      <c r="F190" s="22"/>
    </row>
    <row r="196" ht="15.75">
      <c r="A196" s="21"/>
    </row>
    <row r="197" ht="15.75">
      <c r="A197" s="22"/>
    </row>
    <row r="199" spans="2:6" ht="15.75">
      <c r="B199" s="22"/>
      <c r="C199" s="22"/>
      <c r="D199" s="22"/>
      <c r="E199" s="22"/>
      <c r="F199" s="22"/>
    </row>
    <row r="206" spans="1:6" ht="15.75">
      <c r="A206" s="22"/>
      <c r="B206" s="22"/>
      <c r="C206" s="22"/>
      <c r="D206" s="22"/>
      <c r="E206" s="22"/>
      <c r="F206" s="22"/>
    </row>
    <row r="211" spans="2:6" ht="15.75">
      <c r="B211" s="21"/>
      <c r="C211" s="21"/>
      <c r="D211" s="21"/>
      <c r="E211" s="21"/>
      <c r="F211" s="21"/>
    </row>
    <row r="212" spans="2:6" ht="15.75">
      <c r="B212" s="22"/>
      <c r="C212" s="22"/>
      <c r="D212" s="22"/>
      <c r="E212" s="22"/>
      <c r="F212" s="22"/>
    </row>
    <row r="213" ht="15.75">
      <c r="A213" s="22"/>
    </row>
    <row r="216" spans="2:6" ht="15.75">
      <c r="B216" s="22"/>
      <c r="C216" s="22"/>
      <c r="D216" s="22"/>
      <c r="E216" s="22"/>
      <c r="F216" s="22"/>
    </row>
    <row r="218" ht="15.75">
      <c r="A218" s="21"/>
    </row>
    <row r="219" ht="15.75">
      <c r="A219" s="22"/>
    </row>
    <row r="221" spans="2:6" ht="15.75">
      <c r="B221" s="22"/>
      <c r="C221" s="22"/>
      <c r="D221" s="22"/>
      <c r="E221" s="22"/>
      <c r="F221" s="22"/>
    </row>
    <row r="223" ht="15.75">
      <c r="A223" s="22"/>
    </row>
    <row r="228" spans="1:6" ht="15.75">
      <c r="A228" s="22"/>
      <c r="B228" s="22"/>
      <c r="C228" s="22"/>
      <c r="D228" s="22"/>
      <c r="E228" s="22"/>
      <c r="F228" s="22"/>
    </row>
    <row r="235" ht="15.75">
      <c r="A235" s="22"/>
    </row>
    <row r="239" spans="2:6" ht="15.75">
      <c r="B239" s="21"/>
      <c r="C239" s="21"/>
      <c r="D239" s="21"/>
      <c r="E239" s="21"/>
      <c r="F239" s="21"/>
    </row>
    <row r="240" spans="2:6" ht="15.75">
      <c r="B240" s="22"/>
      <c r="C240" s="22"/>
      <c r="D240" s="22"/>
      <c r="E240" s="22"/>
      <c r="F240" s="22"/>
    </row>
    <row r="246" ht="15.75">
      <c r="A246" s="21"/>
    </row>
    <row r="247" spans="1:6" ht="15.75">
      <c r="A247" s="22"/>
      <c r="B247" s="22"/>
      <c r="C247" s="22"/>
      <c r="D247" s="22"/>
      <c r="E247" s="22"/>
      <c r="F247" s="22"/>
    </row>
    <row r="254" spans="1:6" ht="15.75">
      <c r="A254" s="22"/>
      <c r="B254" s="21"/>
      <c r="C254" s="21"/>
      <c r="D254" s="21"/>
      <c r="E254" s="21"/>
      <c r="F254" s="21"/>
    </row>
    <row r="255" spans="2:6" ht="15.75">
      <c r="B255" s="22"/>
      <c r="C255" s="22"/>
      <c r="D255" s="22"/>
      <c r="E255" s="22"/>
      <c r="F255" s="22"/>
    </row>
    <row r="261" ht="15.75">
      <c r="A261" s="21"/>
    </row>
    <row r="262" ht="15.75">
      <c r="A262" s="22"/>
    </row>
    <row r="267" spans="2:6" ht="15.75">
      <c r="B267" s="22"/>
      <c r="C267" s="22"/>
      <c r="D267" s="22"/>
      <c r="E267" s="22"/>
      <c r="F267" s="22"/>
    </row>
    <row r="274" spans="1:6" ht="15.75">
      <c r="A274" s="22"/>
      <c r="B274" s="21"/>
      <c r="C274" s="21"/>
      <c r="D274" s="21"/>
      <c r="E274" s="21"/>
      <c r="F274" s="21"/>
    </row>
    <row r="275" spans="2:6" ht="15.75">
      <c r="B275" s="22"/>
      <c r="C275" s="22"/>
      <c r="D275" s="22"/>
      <c r="E275" s="22"/>
      <c r="F275" s="22"/>
    </row>
    <row r="281" ht="15.75">
      <c r="A281" s="21"/>
    </row>
    <row r="282" spans="1:6" ht="15.75">
      <c r="A282" s="22"/>
      <c r="B282" s="22"/>
      <c r="C282" s="22"/>
      <c r="D282" s="22"/>
      <c r="E282" s="22"/>
      <c r="F282" s="22"/>
    </row>
    <row r="288" spans="2:6" ht="15.75">
      <c r="B288" s="21"/>
      <c r="C288" s="21"/>
      <c r="D288" s="21"/>
      <c r="E288" s="21"/>
      <c r="F288" s="21"/>
    </row>
    <row r="289" spans="1:6" ht="15.75">
      <c r="A289" s="22"/>
      <c r="B289" s="22"/>
      <c r="C289" s="22"/>
      <c r="D289" s="22"/>
      <c r="E289" s="22"/>
      <c r="F289" s="22"/>
    </row>
    <row r="295" ht="15.75">
      <c r="A295" s="21"/>
    </row>
    <row r="296" ht="15.75">
      <c r="A296" s="22"/>
    </row>
    <row r="297" spans="2:6" ht="15.75">
      <c r="B297" s="22"/>
      <c r="C297" s="22"/>
      <c r="D297" s="22"/>
      <c r="E297" s="22"/>
      <c r="F297" s="22"/>
    </row>
    <row r="304" ht="15.75">
      <c r="A304" s="22"/>
    </row>
    <row r="306" spans="2:6" ht="15.75">
      <c r="B306" s="21"/>
      <c r="C306" s="21"/>
      <c r="D306" s="21"/>
      <c r="E306" s="21"/>
      <c r="F306" s="21"/>
    </row>
    <row r="307" spans="2:6" ht="15.75">
      <c r="B307" s="22"/>
      <c r="C307" s="22"/>
      <c r="D307" s="22"/>
      <c r="E307" s="22"/>
      <c r="F307" s="22"/>
    </row>
    <row r="313" ht="15.75">
      <c r="A313" s="21"/>
    </row>
    <row r="314" ht="15.75">
      <c r="A314" s="22"/>
    </row>
    <row r="316" spans="2:6" ht="15.75">
      <c r="B316" s="22"/>
      <c r="C316" s="22"/>
      <c r="D316" s="22"/>
      <c r="E316" s="22"/>
      <c r="F316" s="22"/>
    </row>
    <row r="323" ht="15.75">
      <c r="A323" s="22"/>
    </row>
    <row r="325" spans="2:6" ht="15.75">
      <c r="B325" s="22"/>
      <c r="C325" s="22"/>
      <c r="D325" s="22"/>
      <c r="E325" s="22"/>
      <c r="F325" s="22"/>
    </row>
    <row r="332" ht="15.75">
      <c r="A332" s="22"/>
    </row>
    <row r="336" spans="2:6" ht="15.75">
      <c r="B336" s="21"/>
      <c r="C336" s="21"/>
      <c r="D336" s="21"/>
      <c r="E336" s="21"/>
      <c r="F336" s="21"/>
    </row>
    <row r="337" spans="2:6" ht="15.75">
      <c r="B337" s="22"/>
      <c r="C337" s="22"/>
      <c r="D337" s="22"/>
      <c r="E337" s="22"/>
      <c r="F337" s="22"/>
    </row>
    <row r="343" ht="15.75">
      <c r="A343" s="21"/>
    </row>
    <row r="344" ht="15.75">
      <c r="A344" s="22"/>
    </row>
    <row r="350" spans="2:6" ht="15.75">
      <c r="B350" s="22"/>
      <c r="C350" s="22"/>
      <c r="D350" s="22"/>
      <c r="E350" s="22"/>
      <c r="F350" s="22"/>
    </row>
    <row r="357" ht="15.75">
      <c r="A357" s="22"/>
    </row>
    <row r="363" spans="2:6" ht="15.75">
      <c r="B363" s="21"/>
      <c r="C363" s="21"/>
      <c r="D363" s="21"/>
      <c r="E363" s="21"/>
      <c r="F363" s="21"/>
    </row>
    <row r="364" spans="2:6" ht="15.75">
      <c r="B364" s="22"/>
      <c r="C364" s="22"/>
      <c r="D364" s="22"/>
      <c r="E364" s="22"/>
      <c r="F364" s="22"/>
    </row>
    <row r="370" ht="15.75">
      <c r="A370" s="21"/>
    </row>
    <row r="371" ht="15.75">
      <c r="A371" s="22"/>
    </row>
    <row r="372" spans="2:6" ht="15.75">
      <c r="B372" s="22"/>
      <c r="C372" s="22"/>
      <c r="D372" s="22"/>
      <c r="E372" s="22"/>
      <c r="F372" s="22"/>
    </row>
    <row r="379" ht="15.75">
      <c r="A379" s="22"/>
    </row>
    <row r="384" spans="2:6" ht="15.75">
      <c r="B384" s="21"/>
      <c r="C384" s="21"/>
      <c r="D384" s="21"/>
      <c r="E384" s="21"/>
      <c r="F384" s="21"/>
    </row>
    <row r="385" spans="2:6" ht="15.75">
      <c r="B385" s="22"/>
      <c r="C385" s="22"/>
      <c r="D385" s="22"/>
      <c r="E385" s="22"/>
      <c r="F385" s="22"/>
    </row>
    <row r="391" ht="15.75">
      <c r="A391" s="21"/>
    </row>
    <row r="392" ht="15.75">
      <c r="A392" s="22"/>
    </row>
    <row r="397" spans="2:6" ht="15.75">
      <c r="B397" s="22"/>
      <c r="C397" s="22"/>
      <c r="D397" s="22"/>
      <c r="E397" s="22"/>
      <c r="F397" s="22"/>
    </row>
    <row r="404" ht="15.75">
      <c r="A404" s="22"/>
    </row>
    <row r="405" spans="2:6" ht="15.75">
      <c r="B405" s="21"/>
      <c r="C405" s="21"/>
      <c r="D405" s="21"/>
      <c r="E405" s="21"/>
      <c r="F405" s="21"/>
    </row>
    <row r="406" spans="2:6" ht="15.75">
      <c r="B406" s="22"/>
      <c r="C406" s="22"/>
      <c r="D406" s="22"/>
      <c r="E406" s="22"/>
      <c r="F406" s="22"/>
    </row>
    <row r="412" ht="15.75">
      <c r="A412" s="21"/>
    </row>
    <row r="413" ht="15.75">
      <c r="A413" s="22"/>
    </row>
    <row r="414" spans="2:6" ht="15.75">
      <c r="B414" s="22"/>
      <c r="C414" s="22"/>
      <c r="D414" s="22"/>
      <c r="E414" s="22"/>
      <c r="F414" s="22"/>
    </row>
    <row r="421" spans="1:6" ht="15.75">
      <c r="A421" s="22"/>
      <c r="B421" s="21"/>
      <c r="C421" s="21"/>
      <c r="D421" s="21"/>
      <c r="E421" s="21"/>
      <c r="F421" s="21"/>
    </row>
    <row r="422" spans="2:6" ht="15.75">
      <c r="B422" s="22"/>
      <c r="C422" s="22"/>
      <c r="D422" s="22"/>
      <c r="E422" s="22"/>
      <c r="F422" s="22"/>
    </row>
    <row r="428" ht="15.75">
      <c r="A428" s="21"/>
    </row>
    <row r="429" spans="1:6" ht="15.75">
      <c r="A429" s="22"/>
      <c r="B429" s="22"/>
      <c r="C429" s="22"/>
      <c r="D429" s="22"/>
      <c r="E429" s="22"/>
      <c r="F429" s="22"/>
    </row>
    <row r="436" spans="1:6" ht="15.75">
      <c r="A436" s="22"/>
      <c r="B436" s="22"/>
      <c r="C436" s="22"/>
      <c r="D436" s="22"/>
      <c r="E436" s="22"/>
      <c r="F436" s="22"/>
    </row>
    <row r="443" ht="15.75">
      <c r="A443" s="22"/>
    </row>
    <row r="447" spans="2:6" ht="15.75">
      <c r="B447" s="21"/>
      <c r="C447" s="21"/>
      <c r="D447" s="21"/>
      <c r="E447" s="21"/>
      <c r="F447" s="21"/>
    </row>
    <row r="448" spans="2:6" ht="15.75">
      <c r="B448" s="22"/>
      <c r="C448" s="22"/>
      <c r="D448" s="22"/>
      <c r="E448" s="22"/>
      <c r="F448" s="22"/>
    </row>
    <row r="454" ht="15.75">
      <c r="A454" s="21"/>
    </row>
    <row r="455" ht="15.75">
      <c r="A455" s="22"/>
    </row>
    <row r="460" spans="2:6" ht="15.75">
      <c r="B460" s="22"/>
      <c r="C460" s="22"/>
      <c r="D460" s="22"/>
      <c r="E460" s="22"/>
      <c r="F460" s="22"/>
    </row>
    <row r="467" ht="15.75">
      <c r="A467" s="22"/>
    </row>
    <row r="471" spans="2:6" ht="15.75">
      <c r="B471" s="21"/>
      <c r="C471" s="21"/>
      <c r="D471" s="21"/>
      <c r="E471" s="21"/>
      <c r="F471" s="21"/>
    </row>
    <row r="472" spans="2:6" ht="15.75">
      <c r="B472" s="22"/>
      <c r="C472" s="22"/>
      <c r="D472" s="22"/>
      <c r="E472" s="22"/>
      <c r="F472" s="22"/>
    </row>
    <row r="478" ht="15.75">
      <c r="A478" s="21"/>
    </row>
    <row r="479" ht="15.75">
      <c r="A479" s="22"/>
    </row>
    <row r="481" spans="2:6" ht="15.75">
      <c r="B481" s="22"/>
      <c r="C481" s="22"/>
      <c r="D481" s="22"/>
      <c r="E481" s="22"/>
      <c r="F481" s="22"/>
    </row>
    <row r="488" ht="15.75">
      <c r="A488" s="22"/>
    </row>
    <row r="491" spans="2:6" ht="15.75">
      <c r="B491" s="22"/>
      <c r="C491" s="22"/>
      <c r="D491" s="22"/>
      <c r="E491" s="22"/>
      <c r="F491" s="22"/>
    </row>
    <row r="498" ht="15.75">
      <c r="A498" s="22"/>
    </row>
    <row r="499" spans="2:6" ht="15.75">
      <c r="B499" s="21"/>
      <c r="C499" s="21"/>
      <c r="D499" s="21"/>
      <c r="E499" s="21"/>
      <c r="F499" s="21"/>
    </row>
    <row r="500" spans="2:6" ht="15.75">
      <c r="B500" s="22"/>
      <c r="C500" s="22"/>
      <c r="D500" s="22"/>
      <c r="E500" s="22"/>
      <c r="F500" s="22"/>
    </row>
    <row r="506" ht="15.75">
      <c r="A506" s="21"/>
    </row>
    <row r="507" ht="15.75">
      <c r="A507" s="22"/>
    </row>
    <row r="513" spans="2:6" ht="15.75">
      <c r="B513" s="22"/>
      <c r="C513" s="22"/>
      <c r="D513" s="22"/>
      <c r="E513" s="22"/>
      <c r="F513" s="22"/>
    </row>
    <row r="520" spans="1:6" ht="15.75">
      <c r="A520" s="22"/>
      <c r="B520" s="21"/>
      <c r="C520" s="21"/>
      <c r="D520" s="21"/>
      <c r="E520" s="21"/>
      <c r="F520" s="21"/>
    </row>
    <row r="521" spans="2:6" ht="15.75">
      <c r="B521" s="22"/>
      <c r="C521" s="22"/>
      <c r="D521" s="22"/>
      <c r="E521" s="22"/>
      <c r="F521" s="22"/>
    </row>
    <row r="527" ht="15.75">
      <c r="A527" s="21"/>
    </row>
    <row r="528" ht="15.75">
      <c r="A528" s="22"/>
    </row>
    <row r="529" spans="2:6" ht="15.75">
      <c r="B529" s="22"/>
      <c r="C529" s="22"/>
      <c r="D529" s="22"/>
      <c r="E529" s="22"/>
      <c r="F529" s="22"/>
    </row>
    <row r="536" ht="15.75">
      <c r="A536" s="22"/>
    </row>
    <row r="539" spans="2:6" ht="15.75">
      <c r="B539" s="22"/>
      <c r="C539" s="22"/>
      <c r="D539" s="22"/>
      <c r="E539" s="22"/>
      <c r="F539" s="22"/>
    </row>
    <row r="546" ht="15.75">
      <c r="A546" s="22"/>
    </row>
    <row r="550" spans="2:6" ht="15.75">
      <c r="B550" s="21"/>
      <c r="C550" s="21"/>
      <c r="D550" s="21"/>
      <c r="E550" s="21"/>
      <c r="F550" s="21"/>
    </row>
    <row r="551" spans="2:6" ht="15.75">
      <c r="B551" s="22"/>
      <c r="C551" s="22"/>
      <c r="D551" s="22"/>
      <c r="E551" s="22"/>
      <c r="F551" s="22"/>
    </row>
    <row r="557" ht="15.75">
      <c r="A557" s="21"/>
    </row>
    <row r="558" ht="15.75">
      <c r="A558" s="22"/>
    </row>
    <row r="559" spans="2:6" ht="15.75">
      <c r="B559" s="22"/>
      <c r="C559" s="22"/>
      <c r="D559" s="22"/>
      <c r="E559" s="22"/>
      <c r="F559" s="22"/>
    </row>
    <row r="566" ht="15.75">
      <c r="A566" s="22"/>
    </row>
    <row r="568" spans="2:6" ht="15.75">
      <c r="B568" s="22"/>
      <c r="C568" s="22"/>
      <c r="D568" s="22"/>
      <c r="E568" s="22"/>
      <c r="F568" s="22"/>
    </row>
    <row r="573" spans="2:6" ht="15.75">
      <c r="B573" s="22"/>
      <c r="C573" s="22"/>
      <c r="D573" s="22"/>
      <c r="E573" s="22"/>
      <c r="F573" s="22"/>
    </row>
    <row r="575" ht="15.75">
      <c r="A575" s="22"/>
    </row>
    <row r="580" ht="15.75">
      <c r="A580" s="22"/>
    </row>
    <row r="595" spans="2:6" ht="15.75">
      <c r="B595" s="23"/>
      <c r="C595" s="23"/>
      <c r="D595" s="23"/>
      <c r="E595" s="23"/>
      <c r="F595" s="23"/>
    </row>
    <row r="596" spans="2:6" ht="15.75">
      <c r="B596" s="24"/>
      <c r="C596" s="24"/>
      <c r="D596" s="24"/>
      <c r="E596" s="24"/>
      <c r="F596" s="24"/>
    </row>
    <row r="597" spans="2:6" ht="15.75">
      <c r="B597" s="25"/>
      <c r="C597" s="25"/>
      <c r="D597" s="25"/>
      <c r="E597" s="25"/>
      <c r="F597" s="25"/>
    </row>
    <row r="598" spans="2:6" ht="15.75">
      <c r="B598" s="25"/>
      <c r="C598" s="25"/>
      <c r="D598" s="25"/>
      <c r="E598" s="25"/>
      <c r="F598" s="25"/>
    </row>
    <row r="599" spans="2:6" ht="15.75">
      <c r="B599" s="25"/>
      <c r="C599" s="25"/>
      <c r="D599" s="25"/>
      <c r="E599" s="25"/>
      <c r="F599" s="25"/>
    </row>
    <row r="600" spans="2:6" ht="15.75">
      <c r="B600" s="25"/>
      <c r="C600" s="25"/>
      <c r="D600" s="25"/>
      <c r="E600" s="25"/>
      <c r="F600" s="25"/>
    </row>
    <row r="601" spans="2:6" ht="15.75">
      <c r="B601" s="25"/>
      <c r="C601" s="25"/>
      <c r="D601" s="25"/>
      <c r="E601" s="25"/>
      <c r="F601" s="25"/>
    </row>
    <row r="602" spans="1:6" ht="15.75">
      <c r="A602" s="23"/>
      <c r="B602" s="25"/>
      <c r="C602" s="25"/>
      <c r="D602" s="25"/>
      <c r="E602" s="25"/>
      <c r="F602" s="25"/>
    </row>
    <row r="603" spans="1:6" ht="15.75">
      <c r="A603" s="24"/>
      <c r="B603" s="25"/>
      <c r="C603" s="25"/>
      <c r="D603" s="25"/>
      <c r="E603" s="25"/>
      <c r="F603" s="25"/>
    </row>
    <row r="604" spans="1:6" ht="15.75">
      <c r="A604" s="25"/>
      <c r="B604" s="25"/>
      <c r="C604" s="25"/>
      <c r="D604" s="25"/>
      <c r="E604" s="25"/>
      <c r="F604" s="25"/>
    </row>
    <row r="605" spans="1:6" ht="15.75">
      <c r="A605" s="25"/>
      <c r="B605" s="25"/>
      <c r="C605" s="25"/>
      <c r="D605" s="25"/>
      <c r="E605" s="25"/>
      <c r="F605" s="25"/>
    </row>
    <row r="606" spans="1:6" ht="15.75">
      <c r="A606" s="25"/>
      <c r="B606" s="25"/>
      <c r="C606" s="25"/>
      <c r="D606" s="25"/>
      <c r="E606" s="25"/>
      <c r="F606" s="25"/>
    </row>
    <row r="607" spans="1:6" ht="15.75">
      <c r="A607" s="25"/>
      <c r="B607" s="25"/>
      <c r="C607" s="25"/>
      <c r="D607" s="25"/>
      <c r="E607" s="25"/>
      <c r="F607" s="25"/>
    </row>
    <row r="608" spans="1:6" ht="15.75">
      <c r="A608" s="25"/>
      <c r="B608" s="25"/>
      <c r="C608" s="25"/>
      <c r="D608" s="25"/>
      <c r="E608" s="25"/>
      <c r="F608" s="25"/>
    </row>
    <row r="609" spans="1:6" ht="15.75">
      <c r="A609" s="25"/>
      <c r="B609" s="25"/>
      <c r="C609" s="25"/>
      <c r="D609" s="25"/>
      <c r="E609" s="25"/>
      <c r="F609" s="25"/>
    </row>
    <row r="610" ht="15.75">
      <c r="A610" s="25"/>
    </row>
    <row r="611" ht="15.75">
      <c r="A611" s="25"/>
    </row>
    <row r="612" spans="1:6" ht="15.75">
      <c r="A612" s="25"/>
      <c r="B612" s="22"/>
      <c r="C612" s="22"/>
      <c r="D612" s="22"/>
      <c r="E612" s="22"/>
      <c r="F612" s="22"/>
    </row>
    <row r="613" ht="15.75">
      <c r="A613" s="25"/>
    </row>
    <row r="614" ht="15.75">
      <c r="A614" s="25"/>
    </row>
    <row r="615" spans="1:6" ht="15.75">
      <c r="A615" s="25"/>
      <c r="B615" s="22"/>
      <c r="C615" s="22"/>
      <c r="D615" s="22"/>
      <c r="E615" s="22"/>
      <c r="F615" s="22"/>
    </row>
    <row r="616" ht="15.75">
      <c r="A616" s="25"/>
    </row>
    <row r="619" ht="15.75">
      <c r="A619" s="22"/>
    </row>
    <row r="622" ht="15.75">
      <c r="A622" s="22"/>
    </row>
    <row r="623" spans="2:6" ht="15.75">
      <c r="B623" s="22"/>
      <c r="C623" s="22"/>
      <c r="D623" s="22"/>
      <c r="E623" s="22"/>
      <c r="F623" s="22"/>
    </row>
    <row r="626" spans="2:6" ht="15.75">
      <c r="B626" s="23"/>
      <c r="C626" s="23"/>
      <c r="D626" s="23"/>
      <c r="E626" s="23"/>
      <c r="F626" s="23"/>
    </row>
    <row r="627" spans="2:6" ht="15.75">
      <c r="B627" s="24"/>
      <c r="C627" s="24"/>
      <c r="D627" s="24"/>
      <c r="E627" s="24"/>
      <c r="F627" s="24"/>
    </row>
    <row r="628" spans="2:6" ht="15.75">
      <c r="B628" s="25"/>
      <c r="C628" s="25"/>
      <c r="D628" s="25"/>
      <c r="E628" s="25"/>
      <c r="F628" s="25"/>
    </row>
    <row r="629" spans="2:6" ht="15.75">
      <c r="B629" s="25"/>
      <c r="C629" s="25"/>
      <c r="D629" s="25"/>
      <c r="E629" s="25"/>
      <c r="F629" s="25"/>
    </row>
    <row r="630" spans="1:6" ht="15.75">
      <c r="A630" s="22"/>
      <c r="B630" s="25"/>
      <c r="C630" s="25"/>
      <c r="D630" s="25"/>
      <c r="E630" s="25"/>
      <c r="F630" s="25"/>
    </row>
    <row r="631" spans="2:6" ht="15.75">
      <c r="B631" s="25"/>
      <c r="C631" s="25"/>
      <c r="D631" s="25"/>
      <c r="E631" s="25"/>
      <c r="F631" s="25"/>
    </row>
    <row r="632" spans="2:6" ht="15.75">
      <c r="B632" s="25"/>
      <c r="C632" s="25"/>
      <c r="D632" s="25"/>
      <c r="E632" s="25"/>
      <c r="F632" s="25"/>
    </row>
    <row r="633" spans="1:6" ht="15.75">
      <c r="A633" s="23"/>
      <c r="B633" s="25"/>
      <c r="C633" s="25"/>
      <c r="D633" s="25"/>
      <c r="E633" s="25"/>
      <c r="F633" s="25"/>
    </row>
    <row r="634" spans="1:6" ht="15.75">
      <c r="A634" s="24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5"/>
      <c r="C647" s="25"/>
      <c r="D647" s="25"/>
      <c r="E647" s="25"/>
      <c r="F647" s="25"/>
    </row>
    <row r="648" spans="1:6" ht="15.75">
      <c r="A648" s="25"/>
      <c r="B648" s="25"/>
      <c r="C648" s="25"/>
      <c r="D648" s="25"/>
      <c r="E648" s="25"/>
      <c r="F648" s="25"/>
    </row>
    <row r="649" spans="1:6" ht="15.75">
      <c r="A649" s="25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5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3"/>
      <c r="C659" s="23"/>
      <c r="D659" s="23"/>
      <c r="E659" s="23"/>
      <c r="F659" s="23"/>
    </row>
    <row r="660" spans="1:6" ht="15.75">
      <c r="A660" s="25"/>
      <c r="B660" s="24"/>
      <c r="C660" s="24"/>
      <c r="D660" s="24"/>
      <c r="E660" s="24"/>
      <c r="F660" s="24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5"/>
      <c r="B662" s="25"/>
      <c r="C662" s="25"/>
      <c r="D662" s="25"/>
      <c r="E662" s="25"/>
      <c r="F662" s="25"/>
    </row>
    <row r="663" spans="1:6" ht="15.75">
      <c r="A663" s="25"/>
      <c r="B663" s="25"/>
      <c r="C663" s="25"/>
      <c r="D663" s="25"/>
      <c r="E663" s="25"/>
      <c r="F663" s="25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3"/>
      <c r="B666" s="25"/>
      <c r="C666" s="25"/>
      <c r="D666" s="25"/>
      <c r="E666" s="25"/>
      <c r="F666" s="25"/>
    </row>
    <row r="667" spans="1:6" ht="15.75">
      <c r="A667" s="24"/>
      <c r="B667" s="25"/>
      <c r="C667" s="25"/>
      <c r="D667" s="25"/>
      <c r="E667" s="25"/>
      <c r="F667" s="25"/>
    </row>
    <row r="668" spans="1:6" ht="15.75">
      <c r="A668" s="25"/>
      <c r="B668" s="23"/>
      <c r="C668" s="23"/>
      <c r="D668" s="23"/>
      <c r="E668" s="23"/>
      <c r="F668" s="23"/>
    </row>
    <row r="669" spans="1:6" ht="15.75">
      <c r="A669" s="25"/>
      <c r="B669" s="24"/>
      <c r="C669" s="24"/>
      <c r="D669" s="24"/>
      <c r="E669" s="24"/>
      <c r="F669" s="24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5"/>
      <c r="B673" s="25"/>
      <c r="C673" s="25"/>
      <c r="D673" s="25"/>
      <c r="E673" s="25"/>
      <c r="F673" s="25"/>
    </row>
    <row r="674" ht="15.75">
      <c r="A674" s="25"/>
    </row>
    <row r="675" spans="1:6" ht="15.75">
      <c r="A675" s="23"/>
      <c r="B675" s="25"/>
      <c r="C675" s="25"/>
      <c r="D675" s="25"/>
      <c r="E675" s="25"/>
      <c r="F675" s="25"/>
    </row>
    <row r="676" spans="1:6" ht="15.75">
      <c r="A676" s="24"/>
      <c r="B676" s="25"/>
      <c r="C676" s="25"/>
      <c r="D676" s="25"/>
      <c r="E676" s="25"/>
      <c r="F676" s="25"/>
    </row>
    <row r="677" spans="1:6" ht="15.75">
      <c r="A677" s="25"/>
      <c r="B677" s="25"/>
      <c r="C677" s="25"/>
      <c r="D677" s="25"/>
      <c r="E677" s="25"/>
      <c r="F677" s="25"/>
    </row>
    <row r="678" spans="1:6" ht="15.75">
      <c r="A678" s="25"/>
      <c r="B678" s="25"/>
      <c r="C678" s="25"/>
      <c r="D678" s="25"/>
      <c r="E678" s="25"/>
      <c r="F678" s="25"/>
    </row>
    <row r="679" spans="1:6" ht="15.75">
      <c r="A679" s="25"/>
      <c r="B679" s="25"/>
      <c r="C679" s="25"/>
      <c r="D679" s="25"/>
      <c r="E679" s="25"/>
      <c r="F679" s="25"/>
    </row>
    <row r="680" spans="1:6" ht="15.75">
      <c r="A680" s="25"/>
      <c r="B680" s="23"/>
      <c r="C680" s="23"/>
      <c r="D680" s="23"/>
      <c r="E680" s="23"/>
      <c r="F680" s="23"/>
    </row>
    <row r="681" spans="2:6" ht="15.75">
      <c r="B681" s="24"/>
      <c r="C681" s="24"/>
      <c r="D681" s="24"/>
      <c r="E681" s="24"/>
      <c r="F681" s="24"/>
    </row>
    <row r="682" spans="1:6" ht="15.75">
      <c r="A682" s="25"/>
      <c r="B682" s="25"/>
      <c r="C682" s="25"/>
      <c r="D682" s="25"/>
      <c r="E682" s="25"/>
      <c r="F682" s="25"/>
    </row>
    <row r="683" spans="1:6" ht="15.75">
      <c r="A683" s="25"/>
      <c r="B683" s="25"/>
      <c r="C683" s="25"/>
      <c r="D683" s="25"/>
      <c r="E683" s="25"/>
      <c r="F683" s="25"/>
    </row>
    <row r="684" spans="1:6" ht="15.75">
      <c r="A684" s="25"/>
      <c r="B684" s="25"/>
      <c r="C684" s="25"/>
      <c r="D684" s="25"/>
      <c r="E684" s="25"/>
      <c r="F684" s="25"/>
    </row>
    <row r="685" spans="1:6" ht="15.75">
      <c r="A685" s="25"/>
      <c r="B685" s="25"/>
      <c r="C685" s="25"/>
      <c r="D685" s="25"/>
      <c r="E685" s="25"/>
      <c r="F685" s="25"/>
    </row>
    <row r="686" spans="1:6" ht="15.75">
      <c r="A686" s="25"/>
      <c r="B686" s="25"/>
      <c r="C686" s="25"/>
      <c r="D686" s="25"/>
      <c r="E686" s="25"/>
      <c r="F686" s="25"/>
    </row>
    <row r="687" spans="1:6" ht="15.75">
      <c r="A687" s="23"/>
      <c r="B687" s="25"/>
      <c r="C687" s="25"/>
      <c r="D687" s="25"/>
      <c r="E687" s="25"/>
      <c r="F687" s="25"/>
    </row>
    <row r="688" spans="1:6" ht="15.75">
      <c r="A688" s="24"/>
      <c r="B688" s="25"/>
      <c r="C688" s="25"/>
      <c r="D688" s="25"/>
      <c r="E688" s="25"/>
      <c r="F688" s="25"/>
    </row>
    <row r="689" spans="1:6" ht="15.75">
      <c r="A689" s="25"/>
      <c r="B689" s="23"/>
      <c r="C689" s="23"/>
      <c r="D689" s="23"/>
      <c r="E689" s="23"/>
      <c r="F689" s="23"/>
    </row>
    <row r="690" spans="1:6" ht="15.75">
      <c r="A690" s="25"/>
      <c r="B690" s="24"/>
      <c r="C690" s="24"/>
      <c r="D690" s="24"/>
      <c r="E690" s="24"/>
      <c r="F690" s="24"/>
    </row>
    <row r="691" spans="1:6" ht="15.75">
      <c r="A691" s="25"/>
      <c r="B691" s="25"/>
      <c r="C691" s="25"/>
      <c r="D691" s="25"/>
      <c r="E691" s="25"/>
      <c r="F691" s="25"/>
    </row>
    <row r="692" spans="1:6" ht="15.75">
      <c r="A692" s="25"/>
      <c r="B692" s="25"/>
      <c r="C692" s="25"/>
      <c r="D692" s="25"/>
      <c r="E692" s="25"/>
      <c r="F692" s="25"/>
    </row>
    <row r="693" spans="1:6" ht="15.75">
      <c r="A693" s="25"/>
      <c r="B693" s="25"/>
      <c r="C693" s="25"/>
      <c r="D693" s="25"/>
      <c r="E693" s="25"/>
      <c r="F693" s="25"/>
    </row>
    <row r="694" spans="1:6" ht="15.75">
      <c r="A694" s="25"/>
      <c r="B694" s="25"/>
      <c r="C694" s="25"/>
      <c r="D694" s="25"/>
      <c r="E694" s="25"/>
      <c r="F694" s="25"/>
    </row>
    <row r="695" spans="1:6" ht="15.75">
      <c r="A695" s="25"/>
      <c r="B695" s="25"/>
      <c r="C695" s="25"/>
      <c r="D695" s="25"/>
      <c r="E695" s="25"/>
      <c r="F695" s="25"/>
    </row>
    <row r="696" spans="1:6" ht="15.75">
      <c r="A696" s="23"/>
      <c r="B696" s="25"/>
      <c r="C696" s="25"/>
      <c r="D696" s="25"/>
      <c r="E696" s="25"/>
      <c r="F696" s="25"/>
    </row>
    <row r="697" spans="1:6" ht="15.75">
      <c r="A697" s="24"/>
      <c r="B697" s="25"/>
      <c r="C697" s="25"/>
      <c r="D697" s="25"/>
      <c r="E697" s="25"/>
      <c r="F697" s="25"/>
    </row>
    <row r="698" spans="1:6" ht="15.75">
      <c r="A698" s="25"/>
      <c r="B698" s="23"/>
      <c r="C698" s="23"/>
      <c r="D698" s="23"/>
      <c r="E698" s="23"/>
      <c r="F698" s="23"/>
    </row>
    <row r="699" spans="1:6" ht="15.75">
      <c r="A699" s="25"/>
      <c r="B699" s="24"/>
      <c r="C699" s="24"/>
      <c r="D699" s="24"/>
      <c r="E699" s="24"/>
      <c r="F699" s="24"/>
    </row>
    <row r="700" ht="15.75">
      <c r="A700" s="25"/>
    </row>
    <row r="701" ht="15.75">
      <c r="A701" s="25"/>
    </row>
    <row r="702" ht="15.75">
      <c r="A702" s="25"/>
    </row>
    <row r="703" ht="15.75">
      <c r="A703" s="25"/>
    </row>
    <row r="704" ht="15.75">
      <c r="A704" s="25"/>
    </row>
    <row r="705" ht="15.75">
      <c r="A705" s="23"/>
    </row>
    <row r="706" ht="15.75">
      <c r="A706" s="24"/>
    </row>
    <row r="707" spans="2:6" ht="15.75">
      <c r="B707" s="21"/>
      <c r="C707" s="21"/>
      <c r="D707" s="21"/>
      <c r="E707" s="21"/>
      <c r="F707" s="21"/>
    </row>
    <row r="708" spans="2:6" ht="15.75">
      <c r="B708" s="22"/>
      <c r="C708" s="22"/>
      <c r="D708" s="22"/>
      <c r="E708" s="22"/>
      <c r="F708" s="22"/>
    </row>
    <row r="714" ht="15.75">
      <c r="A714" s="21"/>
    </row>
    <row r="715" ht="15.75">
      <c r="A715" s="22"/>
    </row>
    <row r="716" spans="2:6" ht="15.75">
      <c r="B716" s="21"/>
      <c r="C716" s="21"/>
      <c r="D716" s="21"/>
      <c r="E716" s="21"/>
      <c r="F716" s="21"/>
    </row>
    <row r="717" spans="2:6" ht="15.75">
      <c r="B717" s="22"/>
      <c r="C717" s="22"/>
      <c r="D717" s="22"/>
      <c r="E717" s="22"/>
      <c r="F717" s="22"/>
    </row>
    <row r="723" ht="15.75">
      <c r="A723" s="21"/>
    </row>
    <row r="724" ht="15.75">
      <c r="A724" s="22"/>
    </row>
    <row r="725" spans="2:6" ht="15.75">
      <c r="B725" s="21"/>
      <c r="C725" s="21"/>
      <c r="D725" s="21"/>
      <c r="E725" s="21"/>
      <c r="F725" s="21"/>
    </row>
    <row r="726" spans="2:6" ht="15.75">
      <c r="B726" s="22"/>
      <c r="C726" s="22"/>
      <c r="D726" s="22"/>
      <c r="E726" s="22"/>
      <c r="F726" s="22"/>
    </row>
    <row r="732" ht="15.75">
      <c r="A732" s="21"/>
    </row>
    <row r="733" ht="15.75">
      <c r="A733" s="22"/>
    </row>
    <row r="734" spans="2:6" ht="15.75">
      <c r="B734" s="21"/>
      <c r="C734" s="21"/>
      <c r="D734" s="21"/>
      <c r="E734" s="21"/>
      <c r="F734" s="21"/>
    </row>
    <row r="735" spans="2:6" ht="15.75">
      <c r="B735" s="22"/>
      <c r="C735" s="22"/>
      <c r="D735" s="22"/>
      <c r="E735" s="22"/>
      <c r="F735" s="22"/>
    </row>
    <row r="741" ht="15.75">
      <c r="A741" s="21"/>
    </row>
    <row r="742" ht="15.75">
      <c r="A742" s="22"/>
    </row>
    <row r="746" spans="2:6" ht="15.75">
      <c r="B746" s="21"/>
      <c r="C746" s="21"/>
      <c r="D746" s="21"/>
      <c r="E746" s="21"/>
      <c r="F746" s="21"/>
    </row>
    <row r="747" spans="2:6" ht="15.75">
      <c r="B747" s="22"/>
      <c r="C747" s="22"/>
      <c r="D747" s="22"/>
      <c r="E747" s="22"/>
      <c r="F747" s="22"/>
    </row>
    <row r="753" ht="15.75">
      <c r="A753" s="21"/>
    </row>
    <row r="754" ht="15.75">
      <c r="A754" s="22"/>
    </row>
    <row r="758" spans="2:6" ht="15.75">
      <c r="B758" s="21"/>
      <c r="C758" s="21"/>
      <c r="D758" s="21"/>
      <c r="E758" s="21"/>
      <c r="F758" s="21"/>
    </row>
    <row r="759" spans="2:6" ht="15.75">
      <c r="B759" s="22"/>
      <c r="C759" s="22"/>
      <c r="D759" s="22"/>
      <c r="E759" s="22"/>
      <c r="F759" s="22"/>
    </row>
    <row r="765" ht="15.75">
      <c r="A765" s="21"/>
    </row>
    <row r="766" ht="15.75">
      <c r="A766" s="22"/>
    </row>
    <row r="767" spans="2:6" ht="15.75">
      <c r="B767" s="21"/>
      <c r="C767" s="21"/>
      <c r="D767" s="21"/>
      <c r="E767" s="21"/>
      <c r="F767" s="21"/>
    </row>
    <row r="768" spans="2:6" ht="15.75">
      <c r="B768" s="22"/>
      <c r="C768" s="22"/>
      <c r="D768" s="22"/>
      <c r="E768" s="22"/>
      <c r="F768" s="22"/>
    </row>
    <row r="774" ht="15.75">
      <c r="A774" s="21"/>
    </row>
    <row r="775" ht="15.75">
      <c r="A775" s="22"/>
    </row>
    <row r="776" spans="2:6" ht="15.75">
      <c r="B776" s="21"/>
      <c r="C776" s="21"/>
      <c r="D776" s="21"/>
      <c r="E776" s="21"/>
      <c r="F776" s="21"/>
    </row>
    <row r="777" spans="2:6" ht="15.75">
      <c r="B777" s="22"/>
      <c r="C777" s="22"/>
      <c r="D777" s="22"/>
      <c r="E777" s="22"/>
      <c r="F777" s="22"/>
    </row>
    <row r="783" ht="15.75">
      <c r="A783" s="21"/>
    </row>
    <row r="784" ht="15.75">
      <c r="A784" s="22"/>
    </row>
    <row r="785" spans="2:6" ht="15.75">
      <c r="B785" s="21"/>
      <c r="C785" s="21"/>
      <c r="D785" s="21"/>
      <c r="E785" s="21"/>
      <c r="F785" s="21"/>
    </row>
    <row r="786" spans="2:6" ht="15.75">
      <c r="B786" s="22"/>
      <c r="C786" s="22"/>
      <c r="D786" s="22"/>
      <c r="E786" s="22"/>
      <c r="F786" s="22"/>
    </row>
    <row r="792" ht="15.75">
      <c r="A792" s="21"/>
    </row>
    <row r="793" ht="15.75">
      <c r="A793" s="22"/>
    </row>
    <row r="794" spans="2:6" ht="15.75">
      <c r="B794" s="21"/>
      <c r="C794" s="21"/>
      <c r="D794" s="21"/>
      <c r="E794" s="21"/>
      <c r="F794" s="21"/>
    </row>
    <row r="795" spans="2:6" ht="15.75">
      <c r="B795" s="22"/>
      <c r="C795" s="22"/>
      <c r="D795" s="22"/>
      <c r="E795" s="22"/>
      <c r="F795" s="22"/>
    </row>
    <row r="801" ht="15.75">
      <c r="A801" s="21"/>
    </row>
    <row r="802" ht="15.75">
      <c r="A802" s="22"/>
    </row>
    <row r="803" spans="2:6" ht="15.75">
      <c r="B803" s="21"/>
      <c r="C803" s="21"/>
      <c r="D803" s="21"/>
      <c r="E803" s="21"/>
      <c r="F803" s="21"/>
    </row>
    <row r="804" spans="2:6" ht="15.75">
      <c r="B804" s="22"/>
      <c r="C804" s="22"/>
      <c r="D804" s="22"/>
      <c r="E804" s="22"/>
      <c r="F804" s="22"/>
    </row>
    <row r="810" ht="15.75">
      <c r="A810" s="21"/>
    </row>
    <row r="811" ht="15.75">
      <c r="A811" s="22"/>
    </row>
    <row r="812" spans="2:6" ht="15.75">
      <c r="B812" s="21"/>
      <c r="C812" s="21"/>
      <c r="D812" s="21"/>
      <c r="E812" s="21"/>
      <c r="F812" s="21"/>
    </row>
    <row r="813" spans="2:6" ht="15.75">
      <c r="B813" s="22"/>
      <c r="C813" s="22"/>
      <c r="D813" s="22"/>
      <c r="E813" s="22"/>
      <c r="F813" s="22"/>
    </row>
    <row r="819" ht="15.75">
      <c r="A819" s="21"/>
    </row>
    <row r="820" ht="15.75">
      <c r="A820" s="22"/>
    </row>
    <row r="821" spans="2:6" ht="15.75">
      <c r="B821" s="21"/>
      <c r="C821" s="21"/>
      <c r="D821" s="21"/>
      <c r="E821" s="21"/>
      <c r="F821" s="21"/>
    </row>
    <row r="822" spans="2:6" ht="15.75">
      <c r="B822" s="22"/>
      <c r="C822" s="22"/>
      <c r="D822" s="22"/>
      <c r="E822" s="22"/>
      <c r="F822" s="22"/>
    </row>
    <row r="828" ht="15.75">
      <c r="A828" s="21"/>
    </row>
    <row r="829" ht="15.75">
      <c r="A829" s="22"/>
    </row>
    <row r="830" spans="2:6" ht="15.75">
      <c r="B830" s="21"/>
      <c r="C830" s="21"/>
      <c r="D830" s="21"/>
      <c r="E830" s="21"/>
      <c r="F830" s="21"/>
    </row>
    <row r="831" spans="2:6" ht="15.75">
      <c r="B831" s="22"/>
      <c r="C831" s="22"/>
      <c r="D831" s="22"/>
      <c r="E831" s="22"/>
      <c r="F831" s="22"/>
    </row>
    <row r="837" ht="15.75">
      <c r="A837" s="21"/>
    </row>
    <row r="838" ht="15.75">
      <c r="A838" s="22"/>
    </row>
    <row r="839" spans="2:6" ht="15.75">
      <c r="B839" s="21"/>
      <c r="C839" s="21"/>
      <c r="D839" s="21"/>
      <c r="E839" s="21"/>
      <c r="F839" s="21"/>
    </row>
    <row r="840" spans="2:6" ht="15.75">
      <c r="B840" s="22"/>
      <c r="C840" s="22"/>
      <c r="D840" s="22"/>
      <c r="E840" s="22"/>
      <c r="F840" s="22"/>
    </row>
    <row r="846" ht="15.75">
      <c r="A846" s="21"/>
    </row>
    <row r="847" ht="15.75">
      <c r="A847" s="22"/>
    </row>
    <row r="848" spans="2:6" ht="15.75">
      <c r="B848" s="21"/>
      <c r="C848" s="21"/>
      <c r="D848" s="21"/>
      <c r="E848" s="21"/>
      <c r="F848" s="21"/>
    </row>
    <row r="849" spans="2:6" ht="15.75">
      <c r="B849" s="22"/>
      <c r="C849" s="22"/>
      <c r="D849" s="22"/>
      <c r="E849" s="22"/>
      <c r="F849" s="22"/>
    </row>
    <row r="855" ht="15.75">
      <c r="A855" s="21"/>
    </row>
    <row r="856" ht="15.75">
      <c r="A856" s="22"/>
    </row>
    <row r="857" spans="2:6" ht="15.75">
      <c r="B857" s="21"/>
      <c r="C857" s="21"/>
      <c r="D857" s="21"/>
      <c r="E857" s="21"/>
      <c r="F857" s="21"/>
    </row>
    <row r="858" spans="2:6" ht="15.75">
      <c r="B858" s="22"/>
      <c r="C858" s="22"/>
      <c r="D858" s="22"/>
      <c r="E858" s="22"/>
      <c r="F858" s="22"/>
    </row>
    <row r="864" ht="15.75">
      <c r="A864" s="21"/>
    </row>
    <row r="865" ht="15.75">
      <c r="A865" s="22"/>
    </row>
    <row r="866" spans="2:6" ht="15.75">
      <c r="B866" s="21"/>
      <c r="C866" s="21"/>
      <c r="D866" s="21"/>
      <c r="E866" s="21"/>
      <c r="F866" s="21"/>
    </row>
    <row r="867" spans="2:6" ht="15.75">
      <c r="B867" s="22"/>
      <c r="C867" s="22"/>
      <c r="D867" s="22"/>
      <c r="E867" s="22"/>
      <c r="F867" s="22"/>
    </row>
    <row r="873" ht="15.75">
      <c r="A873" s="21"/>
    </row>
    <row r="874" ht="15.75">
      <c r="A874" s="22"/>
    </row>
    <row r="875" spans="2:6" ht="15.75">
      <c r="B875" s="21"/>
      <c r="C875" s="21"/>
      <c r="D875" s="21"/>
      <c r="E875" s="21"/>
      <c r="F875" s="21"/>
    </row>
    <row r="876" spans="2:6" ht="15.75">
      <c r="B876" s="22"/>
      <c r="C876" s="22"/>
      <c r="D876" s="22"/>
      <c r="E876" s="22"/>
      <c r="F876" s="22"/>
    </row>
    <row r="882" ht="15.75">
      <c r="A882" s="21"/>
    </row>
    <row r="883" ht="15.75">
      <c r="A883" s="22"/>
    </row>
    <row r="884" spans="2:6" ht="15.75">
      <c r="B884" s="21"/>
      <c r="C884" s="21"/>
      <c r="D884" s="21"/>
      <c r="E884" s="21"/>
      <c r="F884" s="21"/>
    </row>
    <row r="885" spans="2:6" ht="15.75">
      <c r="B885" s="22"/>
      <c r="C885" s="22"/>
      <c r="D885" s="22"/>
      <c r="E885" s="22"/>
      <c r="F885" s="22"/>
    </row>
    <row r="891" ht="15.75">
      <c r="A891" s="21"/>
    </row>
    <row r="892" ht="15.75">
      <c r="A892" s="22"/>
    </row>
    <row r="893" spans="2:6" ht="15.75">
      <c r="B893" s="21"/>
      <c r="C893" s="21"/>
      <c r="D893" s="21"/>
      <c r="E893" s="21"/>
      <c r="F893" s="21"/>
    </row>
    <row r="894" spans="2:6" ht="15.75">
      <c r="B894" s="22"/>
      <c r="C894" s="22"/>
      <c r="D894" s="22"/>
      <c r="E894" s="22"/>
      <c r="F894" s="22"/>
    </row>
    <row r="900" ht="15.75">
      <c r="A900" s="21"/>
    </row>
    <row r="901" ht="15.75">
      <c r="A901" s="22"/>
    </row>
    <row r="902" spans="2:6" ht="15.75">
      <c r="B902" s="21"/>
      <c r="C902" s="21"/>
      <c r="D902" s="21"/>
      <c r="E902" s="21"/>
      <c r="F902" s="21"/>
    </row>
    <row r="903" spans="2:6" ht="15.75">
      <c r="B903" s="22"/>
      <c r="C903" s="22"/>
      <c r="D903" s="22"/>
      <c r="E903" s="22"/>
      <c r="F903" s="22"/>
    </row>
    <row r="909" ht="15.75">
      <c r="A909" s="21"/>
    </row>
    <row r="910" ht="15.75">
      <c r="A910" s="22"/>
    </row>
    <row r="911" spans="2:6" ht="15.75">
      <c r="B911" s="21"/>
      <c r="C911" s="21"/>
      <c r="D911" s="21"/>
      <c r="E911" s="21"/>
      <c r="F911" s="21"/>
    </row>
    <row r="912" spans="2:6" ht="15.75">
      <c r="B912" s="22"/>
      <c r="C912" s="22"/>
      <c r="D912" s="22"/>
      <c r="E912" s="22"/>
      <c r="F912" s="22"/>
    </row>
    <row r="918" ht="15.75">
      <c r="A918" s="21"/>
    </row>
    <row r="919" ht="15.75">
      <c r="A919" s="22"/>
    </row>
    <row r="923" spans="2:6" ht="15.75">
      <c r="B923" s="21"/>
      <c r="C923" s="21"/>
      <c r="D923" s="21"/>
      <c r="E923" s="21"/>
      <c r="F923" s="21"/>
    </row>
    <row r="924" spans="2:6" ht="15.75">
      <c r="B924" s="22"/>
      <c r="C924" s="22"/>
      <c r="D924" s="22"/>
      <c r="E924" s="22"/>
      <c r="F924" s="22"/>
    </row>
    <row r="930" ht="15.75">
      <c r="A930" s="21"/>
    </row>
    <row r="931" ht="15.75">
      <c r="A931" s="22"/>
    </row>
    <row r="934" spans="2:6" ht="15.75">
      <c r="B934" s="21"/>
      <c r="C934" s="21"/>
      <c r="D934" s="21"/>
      <c r="E934" s="21"/>
      <c r="F934" s="21"/>
    </row>
    <row r="935" spans="2:6" ht="15.75">
      <c r="B935" s="22"/>
      <c r="C935" s="22"/>
      <c r="D935" s="22"/>
      <c r="E935" s="22"/>
      <c r="F935" s="22"/>
    </row>
    <row r="941" ht="15.75">
      <c r="A941" s="21"/>
    </row>
    <row r="942" ht="15.75">
      <c r="A942" s="22"/>
    </row>
    <row r="946" spans="2:6" ht="15.75">
      <c r="B946" s="21"/>
      <c r="C946" s="21"/>
      <c r="D946" s="21"/>
      <c r="E946" s="21"/>
      <c r="F946" s="21"/>
    </row>
    <row r="947" spans="2:6" ht="15.75">
      <c r="B947" s="22"/>
      <c r="C947" s="22"/>
      <c r="D947" s="22"/>
      <c r="E947" s="22"/>
      <c r="F947" s="22"/>
    </row>
    <row r="953" ht="15.75">
      <c r="A953" s="21"/>
    </row>
    <row r="954" ht="15.75">
      <c r="A954" s="22"/>
    </row>
    <row r="958" spans="2:6" ht="15.75">
      <c r="B958" s="21"/>
      <c r="C958" s="21"/>
      <c r="D958" s="21"/>
      <c r="E958" s="21"/>
      <c r="F958" s="21"/>
    </row>
    <row r="959" spans="2:6" ht="15.75">
      <c r="B959" s="22"/>
      <c r="C959" s="22"/>
      <c r="D959" s="22"/>
      <c r="E959" s="22"/>
      <c r="F959" s="22"/>
    </row>
    <row r="965" ht="15.75">
      <c r="A965" s="21"/>
    </row>
    <row r="966" ht="15.75">
      <c r="A966" s="22"/>
    </row>
    <row r="970" spans="2:6" ht="15.75">
      <c r="B970" s="21"/>
      <c r="C970" s="21"/>
      <c r="D970" s="21"/>
      <c r="E970" s="21"/>
      <c r="F970" s="21"/>
    </row>
    <row r="971" spans="2:6" ht="15.75">
      <c r="B971" s="22"/>
      <c r="C971" s="22"/>
      <c r="D971" s="22"/>
      <c r="E971" s="22"/>
      <c r="F971" s="22"/>
    </row>
    <row r="977" ht="15.75">
      <c r="A977" s="21"/>
    </row>
    <row r="978" ht="15.75">
      <c r="A978" s="22"/>
    </row>
    <row r="982" spans="2:6" ht="15.75">
      <c r="B982" s="21"/>
      <c r="C982" s="21"/>
      <c r="D982" s="21"/>
      <c r="E982" s="21"/>
      <c r="F982" s="21"/>
    </row>
    <row r="983" spans="2:6" ht="15.75">
      <c r="B983" s="22"/>
      <c r="C983" s="22"/>
      <c r="D983" s="22"/>
      <c r="E983" s="22"/>
      <c r="F983" s="22"/>
    </row>
    <row r="989" ht="15.75">
      <c r="A989" s="21"/>
    </row>
    <row r="990" ht="15.75">
      <c r="A990" s="22"/>
    </row>
    <row r="994" spans="2:6" ht="15.75">
      <c r="B994" s="21"/>
      <c r="C994" s="21"/>
      <c r="D994" s="21"/>
      <c r="E994" s="21"/>
      <c r="F994" s="21"/>
    </row>
    <row r="995" spans="2:6" ht="15.75">
      <c r="B995" s="22"/>
      <c r="C995" s="22"/>
      <c r="D995" s="22"/>
      <c r="E995" s="22"/>
      <c r="F995" s="22"/>
    </row>
    <row r="1001" ht="15.75">
      <c r="A1001" s="21"/>
    </row>
    <row r="1002" ht="15.75">
      <c r="A1002" s="22"/>
    </row>
    <row r="1006" spans="2:6" ht="15.75">
      <c r="B1006" s="21"/>
      <c r="C1006" s="21"/>
      <c r="D1006" s="21"/>
      <c r="E1006" s="21"/>
      <c r="F1006" s="21"/>
    </row>
    <row r="1007" spans="2:6" ht="15.75">
      <c r="B1007" s="22"/>
      <c r="C1007" s="22"/>
      <c r="D1007" s="22"/>
      <c r="E1007" s="22"/>
      <c r="F1007" s="22"/>
    </row>
    <row r="1013" ht="15.75">
      <c r="A1013" s="21"/>
    </row>
    <row r="1014" ht="15.75">
      <c r="A1014" s="22"/>
    </row>
    <row r="1017" spans="2:6" ht="15.75">
      <c r="B1017" s="21"/>
      <c r="C1017" s="21"/>
      <c r="D1017" s="21"/>
      <c r="E1017" s="21"/>
      <c r="F1017" s="21"/>
    </row>
    <row r="1018" spans="2:6" ht="15.75">
      <c r="B1018" s="22"/>
      <c r="C1018" s="22"/>
      <c r="D1018" s="22"/>
      <c r="E1018" s="22"/>
      <c r="F1018" s="22"/>
    </row>
    <row r="1024" ht="15.75">
      <c r="A1024" s="21"/>
    </row>
    <row r="1025" ht="15.75">
      <c r="A1025" s="22"/>
    </row>
    <row r="1028" spans="2:6" ht="15.75">
      <c r="B1028" s="21"/>
      <c r="C1028" s="21"/>
      <c r="D1028" s="21"/>
      <c r="E1028" s="21"/>
      <c r="F1028" s="21"/>
    </row>
    <row r="1029" spans="2:6" ht="15.75">
      <c r="B1029" s="22"/>
      <c r="C1029" s="22"/>
      <c r="D1029" s="22"/>
      <c r="E1029" s="22"/>
      <c r="F1029" s="22"/>
    </row>
    <row r="1035" ht="15.75">
      <c r="A1035" s="21"/>
    </row>
    <row r="1036" ht="15.75">
      <c r="A1036" s="22"/>
    </row>
    <row r="1039" spans="2:6" ht="15.75">
      <c r="B1039" s="21"/>
      <c r="C1039" s="21"/>
      <c r="D1039" s="21"/>
      <c r="E1039" s="21"/>
      <c r="F1039" s="21"/>
    </row>
    <row r="1040" spans="2:6" ht="15.75">
      <c r="B1040" s="22"/>
      <c r="C1040" s="22"/>
      <c r="D1040" s="22"/>
      <c r="E1040" s="22"/>
      <c r="F1040" s="22"/>
    </row>
    <row r="1046" ht="15.75">
      <c r="A1046" s="21"/>
    </row>
    <row r="1047" ht="15.75">
      <c r="A1047" s="22"/>
    </row>
    <row r="1051" spans="2:6" ht="15.75">
      <c r="B1051" s="21"/>
      <c r="C1051" s="21"/>
      <c r="D1051" s="21"/>
      <c r="E1051" s="21"/>
      <c r="F1051" s="21"/>
    </row>
    <row r="1052" spans="2:6" ht="15.75">
      <c r="B1052" s="22"/>
      <c r="C1052" s="22"/>
      <c r="D1052" s="22"/>
      <c r="E1052" s="22"/>
      <c r="F1052" s="22"/>
    </row>
    <row r="1058" ht="15.75">
      <c r="A1058" s="21"/>
    </row>
    <row r="1059" ht="15.75">
      <c r="A1059" s="22"/>
    </row>
    <row r="1063" spans="2:6" ht="15.75">
      <c r="B1063" s="21"/>
      <c r="C1063" s="21"/>
      <c r="D1063" s="21"/>
      <c r="E1063" s="21"/>
      <c r="F1063" s="21"/>
    </row>
    <row r="1064" spans="2:6" ht="15.75">
      <c r="B1064" s="22"/>
      <c r="C1064" s="22"/>
      <c r="D1064" s="22"/>
      <c r="E1064" s="22"/>
      <c r="F1064" s="22"/>
    </row>
    <row r="1070" ht="15.75">
      <c r="A1070" s="21"/>
    </row>
    <row r="1071" ht="15.75">
      <c r="A1071" s="22"/>
    </row>
    <row r="1075" spans="2:6" ht="15.75">
      <c r="B1075" s="21"/>
      <c r="C1075" s="21"/>
      <c r="D1075" s="21"/>
      <c r="E1075" s="21"/>
      <c r="F1075" s="21"/>
    </row>
    <row r="1076" spans="2:6" ht="15.75">
      <c r="B1076" s="22"/>
      <c r="C1076" s="22"/>
      <c r="D1076" s="22"/>
      <c r="E1076" s="22"/>
      <c r="F1076" s="22"/>
    </row>
    <row r="1082" ht="15.75">
      <c r="A1082" s="21"/>
    </row>
    <row r="1083" ht="15.75">
      <c r="A1083" s="22"/>
    </row>
    <row r="1084" spans="2:6" ht="15.75">
      <c r="B1084" s="21"/>
      <c r="C1084" s="21"/>
      <c r="D1084" s="21"/>
      <c r="E1084" s="21"/>
      <c r="F1084" s="21"/>
    </row>
    <row r="1085" spans="2:6" ht="15.75">
      <c r="B1085" s="22"/>
      <c r="C1085" s="22"/>
      <c r="D1085" s="22"/>
      <c r="E1085" s="22"/>
      <c r="F1085" s="22"/>
    </row>
    <row r="1091" ht="15.75">
      <c r="A1091" s="21"/>
    </row>
    <row r="1092" ht="15.75">
      <c r="A1092" s="22"/>
    </row>
    <row r="1095" spans="2:6" ht="15.75">
      <c r="B1095" s="21"/>
      <c r="C1095" s="21"/>
      <c r="D1095" s="21"/>
      <c r="E1095" s="21"/>
      <c r="F1095" s="21"/>
    </row>
    <row r="1096" spans="2:6" ht="15.75">
      <c r="B1096" s="22"/>
      <c r="C1096" s="22"/>
      <c r="D1096" s="22"/>
      <c r="E1096" s="22"/>
      <c r="F1096" s="22"/>
    </row>
    <row r="1102" ht="15.75">
      <c r="A1102" s="21"/>
    </row>
    <row r="1103" ht="15.75">
      <c r="A1103" s="22"/>
    </row>
    <row r="1107" spans="2:6" ht="15.75">
      <c r="B1107" s="21"/>
      <c r="C1107" s="21"/>
      <c r="D1107" s="21"/>
      <c r="E1107" s="21"/>
      <c r="F1107" s="21"/>
    </row>
    <row r="1108" spans="2:6" ht="15.75">
      <c r="B1108" s="22"/>
      <c r="C1108" s="22"/>
      <c r="D1108" s="22"/>
      <c r="E1108" s="22"/>
      <c r="F1108" s="22"/>
    </row>
    <row r="1114" ht="15.75">
      <c r="A1114" s="21"/>
    </row>
    <row r="1115" ht="15.75">
      <c r="A1115" s="22"/>
    </row>
    <row r="1119" spans="2:6" ht="15.75">
      <c r="B1119" s="21"/>
      <c r="C1119" s="21"/>
      <c r="D1119" s="21"/>
      <c r="E1119" s="21"/>
      <c r="F1119" s="21"/>
    </row>
    <row r="1120" spans="2:6" ht="15.75">
      <c r="B1120" s="22"/>
      <c r="C1120" s="22"/>
      <c r="D1120" s="22"/>
      <c r="E1120" s="22"/>
      <c r="F1120" s="22"/>
    </row>
    <row r="1126" ht="15.75">
      <c r="A1126" s="21"/>
    </row>
    <row r="1127" ht="15.75">
      <c r="A1127" s="22"/>
    </row>
    <row r="1131" spans="2:6" ht="15.75">
      <c r="B1131" s="21"/>
      <c r="C1131" s="21"/>
      <c r="D1131" s="21"/>
      <c r="E1131" s="21"/>
      <c r="F1131" s="21"/>
    </row>
    <row r="1132" spans="2:6" ht="15.75">
      <c r="B1132" s="22"/>
      <c r="C1132" s="22"/>
      <c r="D1132" s="22"/>
      <c r="E1132" s="22"/>
      <c r="F1132" s="22"/>
    </row>
    <row r="1138" ht="15.75">
      <c r="A1138" s="21"/>
    </row>
    <row r="1139" ht="15.75">
      <c r="A1139" s="22"/>
    </row>
    <row r="1143" spans="2:6" ht="15.75">
      <c r="B1143" s="21"/>
      <c r="C1143" s="21"/>
      <c r="D1143" s="21"/>
      <c r="E1143" s="21"/>
      <c r="F1143" s="21"/>
    </row>
    <row r="1150" ht="15.75">
      <c r="A1150" s="21"/>
    </row>
    <row r="1155" spans="2:6" ht="15.75">
      <c r="B1155" s="21"/>
      <c r="C1155" s="21"/>
      <c r="D1155" s="21"/>
      <c r="E1155" s="21"/>
      <c r="F1155" s="21"/>
    </row>
    <row r="1162" ht="15.75">
      <c r="A1162" s="21"/>
    </row>
    <row r="1167" spans="2:6" ht="15.75">
      <c r="B1167" s="21"/>
      <c r="C1167" s="21"/>
      <c r="D1167" s="21"/>
      <c r="E1167" s="21"/>
      <c r="F1167" s="21"/>
    </row>
    <row r="1174" ht="15.75">
      <c r="A1174" s="21"/>
    </row>
    <row r="1179" spans="2:6" ht="15.75">
      <c r="B1179" s="21"/>
      <c r="C1179" s="21"/>
      <c r="D1179" s="21"/>
      <c r="E1179" s="21"/>
      <c r="F1179" s="21"/>
    </row>
    <row r="1186" ht="15.75">
      <c r="A1186" s="21"/>
    </row>
    <row r="1187" spans="2:6" ht="15.75">
      <c r="B1187" s="21"/>
      <c r="C1187" s="21"/>
      <c r="D1187" s="21"/>
      <c r="E1187" s="21"/>
      <c r="F1187" s="21"/>
    </row>
    <row r="1194" ht="15.75">
      <c r="A1194" s="21"/>
    </row>
    <row r="1199" spans="2:6" ht="15.75">
      <c r="B1199" s="21"/>
      <c r="C1199" s="21"/>
      <c r="D1199" s="21"/>
      <c r="E1199" s="21"/>
      <c r="F1199" s="21"/>
    </row>
    <row r="1206" ht="15.75">
      <c r="A1206" s="21"/>
    </row>
    <row r="1211" spans="2:6" ht="15.75">
      <c r="B1211" s="21"/>
      <c r="C1211" s="21"/>
      <c r="D1211" s="21"/>
      <c r="E1211" s="21"/>
      <c r="F1211" s="21"/>
    </row>
    <row r="1218" ht="15.75">
      <c r="A1218" s="21"/>
    </row>
    <row r="1243" spans="2:6" ht="15.75">
      <c r="B1243" s="21"/>
      <c r="C1243" s="21"/>
      <c r="D1243" s="21"/>
      <c r="E1243" s="21"/>
      <c r="F1243" s="21"/>
    </row>
    <row r="1244" spans="2:6" ht="15.75">
      <c r="B1244" s="22"/>
      <c r="C1244" s="22"/>
      <c r="D1244" s="22"/>
      <c r="E1244" s="22"/>
      <c r="F1244" s="22"/>
    </row>
    <row r="1250" ht="15.75">
      <c r="A1250" s="21"/>
    </row>
    <row r="1251" ht="15.75">
      <c r="A1251" s="22"/>
    </row>
    <row r="1255" spans="2:6" ht="15.75">
      <c r="B1255" s="21"/>
      <c r="C1255" s="21"/>
      <c r="D1255" s="21"/>
      <c r="E1255" s="21"/>
      <c r="F1255" s="21"/>
    </row>
    <row r="1256" spans="2:6" ht="15.75">
      <c r="B1256" s="22"/>
      <c r="C1256" s="22"/>
      <c r="D1256" s="22"/>
      <c r="E1256" s="22"/>
      <c r="F1256" s="22"/>
    </row>
    <row r="1262" ht="15.75">
      <c r="A1262" s="21"/>
    </row>
    <row r="1263" ht="15.75">
      <c r="A1263" s="22"/>
    </row>
    <row r="1267" spans="2:6" ht="15.75">
      <c r="B1267" s="21"/>
      <c r="C1267" s="21"/>
      <c r="D1267" s="21"/>
      <c r="E1267" s="21"/>
      <c r="F1267" s="21"/>
    </row>
    <row r="1274" ht="15.75">
      <c r="A1274" s="21"/>
    </row>
    <row r="1280" spans="2:6" ht="15.75">
      <c r="B1280" s="22"/>
      <c r="C1280" s="22"/>
      <c r="D1280" s="22"/>
      <c r="E1280" s="22"/>
      <c r="F1280" s="22"/>
    </row>
    <row r="1281" spans="2:6" ht="15.75">
      <c r="B1281" s="22"/>
      <c r="C1281" s="22"/>
      <c r="D1281" s="22"/>
      <c r="E1281" s="22"/>
      <c r="F1281" s="22"/>
    </row>
    <row r="1282" spans="2:6" ht="15.75">
      <c r="B1282" s="22"/>
      <c r="C1282" s="22"/>
      <c r="D1282" s="22"/>
      <c r="E1282" s="22"/>
      <c r="F1282" s="22"/>
    </row>
    <row r="1283" spans="2:6" ht="15.75">
      <c r="B1283" s="22"/>
      <c r="C1283" s="22"/>
      <c r="D1283" s="22"/>
      <c r="E1283" s="22"/>
      <c r="F1283" s="22"/>
    </row>
    <row r="1284" spans="2:6" ht="15.75">
      <c r="B1284" s="22"/>
      <c r="C1284" s="22"/>
      <c r="D1284" s="22"/>
      <c r="E1284" s="22"/>
      <c r="F1284" s="22"/>
    </row>
    <row r="1287" ht="15.75">
      <c r="A1287" s="22"/>
    </row>
    <row r="1288" ht="15.75">
      <c r="A1288" s="22"/>
    </row>
    <row r="1289" ht="15.75">
      <c r="A1289" s="22"/>
    </row>
    <row r="1290" ht="15.75">
      <c r="A1290" s="22"/>
    </row>
    <row r="1291" ht="15.75">
      <c r="A1291" s="22"/>
    </row>
    <row r="1302" spans="2:6" ht="15.75">
      <c r="B1302" s="21"/>
      <c r="C1302" s="21"/>
      <c r="D1302" s="21"/>
      <c r="E1302" s="21"/>
      <c r="F1302" s="21"/>
    </row>
    <row r="1303" spans="2:6" ht="15.75">
      <c r="B1303" s="22"/>
      <c r="C1303" s="22"/>
      <c r="D1303" s="22"/>
      <c r="E1303" s="22"/>
      <c r="F1303" s="22"/>
    </row>
    <row r="1307" spans="2:6" ht="15.75">
      <c r="B1307" s="21"/>
      <c r="C1307" s="21"/>
      <c r="D1307" s="21"/>
      <c r="E1307" s="21"/>
      <c r="F1307" s="21"/>
    </row>
    <row r="1308" spans="2:6" ht="15.75">
      <c r="B1308" s="21"/>
      <c r="C1308" s="21"/>
      <c r="D1308" s="21"/>
      <c r="E1308" s="21"/>
      <c r="F1308" s="21"/>
    </row>
    <row r="1309" ht="15.75">
      <c r="A1309" s="21"/>
    </row>
    <row r="1310" ht="15.75">
      <c r="A1310" s="22"/>
    </row>
    <row r="1312" spans="2:6" ht="15.75">
      <c r="B1312" s="21"/>
      <c r="C1312" s="21"/>
      <c r="D1312" s="21"/>
      <c r="E1312" s="21"/>
      <c r="F1312" s="21"/>
    </row>
    <row r="1314" ht="15.75">
      <c r="A1314" s="21"/>
    </row>
    <row r="1315" ht="15.75">
      <c r="A1315" s="21"/>
    </row>
    <row r="1317" spans="2:6" ht="15.75">
      <c r="B1317" s="21"/>
      <c r="C1317" s="21"/>
      <c r="D1317" s="21"/>
      <c r="E1317" s="21"/>
      <c r="F1317" s="21"/>
    </row>
    <row r="1319" ht="15.75">
      <c r="A1319" s="21"/>
    </row>
    <row r="1324" spans="1:6" ht="15.75">
      <c r="A1324" s="21"/>
      <c r="B1324" s="21"/>
      <c r="C1324" s="21"/>
      <c r="D1324" s="21"/>
      <c r="E1324" s="21"/>
      <c r="F1324" s="21"/>
    </row>
    <row r="1329" spans="2:6" ht="15.75">
      <c r="B1329" s="21"/>
      <c r="C1329" s="21"/>
      <c r="D1329" s="21"/>
      <c r="E1329" s="21"/>
      <c r="F1329" s="21"/>
    </row>
    <row r="1331" ht="15.75">
      <c r="A1331" s="21"/>
    </row>
    <row r="1336" ht="15.75">
      <c r="A1336" s="21"/>
    </row>
    <row r="1338" spans="2:6" ht="15.75">
      <c r="B1338" s="21"/>
      <c r="C1338" s="21"/>
      <c r="D1338" s="21"/>
      <c r="E1338" s="21"/>
      <c r="F1338" s="21"/>
    </row>
    <row r="1345" spans="1:6" ht="15.75">
      <c r="A1345" s="21"/>
      <c r="B1345" s="21"/>
      <c r="C1345" s="21"/>
      <c r="D1345" s="21"/>
      <c r="E1345" s="21"/>
      <c r="F1345" s="21"/>
    </row>
    <row r="1346" spans="2:6" ht="15.75">
      <c r="B1346" s="22"/>
      <c r="C1346" s="22"/>
      <c r="D1346" s="22"/>
      <c r="E1346" s="22"/>
      <c r="F1346" s="22"/>
    </row>
    <row r="1350" spans="2:6" ht="15.75">
      <c r="B1350" s="21"/>
      <c r="C1350" s="21"/>
      <c r="D1350" s="21"/>
      <c r="E1350" s="21"/>
      <c r="F1350" s="21"/>
    </row>
    <row r="1351" spans="2:6" ht="15.75">
      <c r="B1351" s="22"/>
      <c r="C1351" s="22"/>
      <c r="D1351" s="22"/>
      <c r="E1351" s="22"/>
      <c r="F1351" s="22"/>
    </row>
    <row r="1352" ht="15.75">
      <c r="A1352" s="21"/>
    </row>
    <row r="1353" ht="15.75">
      <c r="A1353" s="22"/>
    </row>
    <row r="1355" spans="2:6" ht="15.75">
      <c r="B1355" s="21"/>
      <c r="C1355" s="21"/>
      <c r="D1355" s="21"/>
      <c r="E1355" s="21"/>
      <c r="F1355" s="21"/>
    </row>
    <row r="1356" spans="2:6" ht="15.75">
      <c r="B1356" s="22"/>
      <c r="C1356" s="22"/>
      <c r="D1356" s="22"/>
      <c r="E1356" s="22"/>
      <c r="F1356" s="22"/>
    </row>
    <row r="1357" ht="15.75">
      <c r="A1357" s="21"/>
    </row>
    <row r="1358" ht="15.75">
      <c r="A1358" s="22"/>
    </row>
    <row r="1360" spans="2:6" ht="15.75">
      <c r="B1360" s="21"/>
      <c r="C1360" s="21"/>
      <c r="D1360" s="21"/>
      <c r="E1360" s="21"/>
      <c r="F1360" s="21"/>
    </row>
    <row r="1362" ht="15.75">
      <c r="A1362" s="21"/>
    </row>
    <row r="1363" ht="15.75">
      <c r="A1363" s="22"/>
    </row>
    <row r="1367" ht="15.75">
      <c r="A1367" s="21"/>
    </row>
    <row r="1415" spans="2:6" ht="15.75">
      <c r="B1415" s="22"/>
      <c r="C1415" s="22"/>
      <c r="D1415" s="22"/>
      <c r="E1415" s="22"/>
      <c r="F1415" s="22"/>
    </row>
    <row r="1422" ht="15.75">
      <c r="A1422" s="22"/>
    </row>
    <row r="1495" spans="2:6" ht="15.75">
      <c r="B1495" s="4"/>
      <c r="C1495" s="4"/>
      <c r="D1495" s="4"/>
      <c r="E1495" s="4"/>
      <c r="F1495" s="4"/>
    </row>
    <row r="1496" spans="2:6" ht="15.75">
      <c r="B1496" s="4"/>
      <c r="C1496" s="4"/>
      <c r="D1496" s="4"/>
      <c r="E1496" s="4"/>
      <c r="F1496" s="4"/>
    </row>
    <row r="1497" spans="2:6" ht="15.75">
      <c r="B1497" s="4"/>
      <c r="C1497" s="4"/>
      <c r="D1497" s="4"/>
      <c r="E1497" s="4"/>
      <c r="F1497" s="4"/>
    </row>
    <row r="1498" spans="2:6" ht="15.75">
      <c r="B1498" s="4"/>
      <c r="C1498" s="4"/>
      <c r="D1498" s="4"/>
      <c r="E1498" s="4"/>
      <c r="F1498" s="4"/>
    </row>
    <row r="1499" spans="2:6" ht="15.75">
      <c r="B1499" s="4"/>
      <c r="C1499" s="4"/>
      <c r="D1499" s="4"/>
      <c r="E1499" s="4"/>
      <c r="F1499" s="4"/>
    </row>
    <row r="1500" spans="2:6" ht="15.75">
      <c r="B1500" s="4"/>
      <c r="C1500" s="4"/>
      <c r="D1500" s="4"/>
      <c r="E1500" s="4"/>
      <c r="F1500" s="4"/>
    </row>
    <row r="1501" spans="2:6" ht="15.75">
      <c r="B1501" s="4"/>
      <c r="C1501" s="4"/>
      <c r="D1501" s="4"/>
      <c r="E1501" s="4"/>
      <c r="F1501" s="4"/>
    </row>
    <row r="1502" spans="1:6" ht="15.75">
      <c r="A1502" s="4"/>
      <c r="B1502" s="4"/>
      <c r="C1502" s="4"/>
      <c r="D1502" s="4"/>
      <c r="E1502" s="4"/>
      <c r="F1502" s="4"/>
    </row>
    <row r="1503" spans="1:6" ht="15.75">
      <c r="A1503" s="4"/>
      <c r="B1503" s="4"/>
      <c r="C1503" s="4"/>
      <c r="D1503" s="4"/>
      <c r="E1503" s="4"/>
      <c r="F1503" s="4"/>
    </row>
    <row r="1504" spans="1:6" ht="15.75">
      <c r="A1504" s="4"/>
      <c r="B1504" s="4"/>
      <c r="C1504" s="4"/>
      <c r="D1504" s="4"/>
      <c r="E1504" s="4"/>
      <c r="F1504" s="4"/>
    </row>
    <row r="1505" spans="1:6" ht="15.75">
      <c r="A1505" s="4"/>
      <c r="B1505" s="4"/>
      <c r="C1505" s="4"/>
      <c r="D1505" s="4"/>
      <c r="E1505" s="4"/>
      <c r="F1505" s="4"/>
    </row>
    <row r="1506" ht="15.75">
      <c r="A1506" s="4"/>
    </row>
    <row r="1507" ht="15.75">
      <c r="A1507" s="4"/>
    </row>
    <row r="1508" spans="1:6" ht="15.75">
      <c r="A1508" s="4"/>
      <c r="B1508" s="22"/>
      <c r="C1508" s="22"/>
      <c r="D1508" s="22"/>
      <c r="E1508" s="22"/>
      <c r="F1508" s="22"/>
    </row>
    <row r="1509" ht="15.75">
      <c r="A1509" s="4"/>
    </row>
    <row r="1510" spans="1:6" ht="15.75">
      <c r="A1510" s="4"/>
      <c r="B1510" s="22"/>
      <c r="C1510" s="22"/>
      <c r="D1510" s="22"/>
      <c r="E1510" s="22"/>
      <c r="F1510" s="22"/>
    </row>
    <row r="1511" ht="15.75">
      <c r="A1511" s="4"/>
    </row>
    <row r="1512" spans="1:6" ht="15.75">
      <c r="A1512" s="4"/>
      <c r="B1512" s="22"/>
      <c r="C1512" s="22"/>
      <c r="D1512" s="22"/>
      <c r="E1512" s="22"/>
      <c r="F1512" s="22"/>
    </row>
    <row r="1515" ht="15.75">
      <c r="A1515" s="22"/>
    </row>
    <row r="1517" ht="15.75">
      <c r="A1517" s="22"/>
    </row>
    <row r="1519" ht="15.75">
      <c r="A1519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2013-11-12T09:44:21Z</cp:lastPrinted>
  <dcterms:created xsi:type="dcterms:W3CDTF">1996-10-08T23:32:33Z</dcterms:created>
  <dcterms:modified xsi:type="dcterms:W3CDTF">2013-11-29T07:00:54Z</dcterms:modified>
  <cp:category/>
  <cp:version/>
  <cp:contentType/>
  <cp:contentStatus/>
</cp:coreProperties>
</file>