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3" sheetId="1" r:id="rId1"/>
    <sheet name="Лист2" sheetId="2" r:id="rId2"/>
    <sheet name="Лист3" sheetId="3" r:id="rId3"/>
  </sheets>
  <definedNames>
    <definedName name="_xlnm.Print_Area" localSheetId="0">'Прил 3'!$A$1:$F$46</definedName>
  </definedNames>
  <calcPr fullCalcOnLoad="1"/>
</workbook>
</file>

<file path=xl/sharedStrings.xml><?xml version="1.0" encoding="utf-8"?>
<sst xmlns="http://schemas.openxmlformats.org/spreadsheetml/2006/main" count="94" uniqueCount="56">
  <si>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</si>
  <si>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</si>
  <si>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</si>
  <si>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</si>
  <si>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</si>
  <si>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</si>
  <si>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</si>
  <si>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</si>
  <si>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</si>
  <si>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</si>
  <si>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</si>
  <si>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Благоустройство</t>
  </si>
  <si>
    <t>Другие вопросы в области национальной экономики</t>
  </si>
  <si>
    <t>Пенсионное обеспечение</t>
  </si>
  <si>
    <t>Связь и информатика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</si>
  <si>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</si>
  <si>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</si>
  <si>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</si>
  <si>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</si>
  <si>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</si>
  <si>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</si>
  <si>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</si>
  <si>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</si>
  <si>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</si>
  <si>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</si>
  <si>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</si>
  <si>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</si>
  <si>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</si>
  <si>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</si>
  <si>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</si>
  <si>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</si>
  <si>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</si>
  <si>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</si>
  <si>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</si>
  <si>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</si>
  <si>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</si>
  <si>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</si>
  <si>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</si>
  <si>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</si>
  <si>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</si>
  <si>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</si>
  <si>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</si>
  <si>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</si>
  <si>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</si>
  <si>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</si>
  <si>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расходов бюджета Кобринского сельского поселения на   2017 год</t>
  </si>
  <si>
    <t>Приложение 3</t>
  </si>
  <si>
    <t xml:space="preserve">к Решению Словета депутатов </t>
  </si>
  <si>
    <t xml:space="preserve">Кобринского сельского поселения </t>
  </si>
  <si>
    <t>% исполнения</t>
  </si>
  <si>
    <t>233,70</t>
  </si>
  <si>
    <t>Распределение бюджетных ассигнований по разделам и подразделам, классификация</t>
  </si>
  <si>
    <t>Бюджет на 2017 г.    тыс.руб.</t>
  </si>
  <si>
    <t>Исполнено 2017 год    тыс.руб.</t>
  </si>
  <si>
    <t>233,7</t>
  </si>
  <si>
    <t>от  29 .03.2018 №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</si>
</sst>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2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justify"/>
      <protection/>
    </xf>
    <xf numFmtId="4" fontId="2" fillId="0" borderId="0" xfId="0" applyNumberFormat="1" applyFont="1" applyBorder="1" applyAlignment="1">
      <alignment horizontal="center" vertical="center"/>
    </xf>
    <xf numFmtId="4" fontId="5" fillId="0" borderId="0" xfId="52" applyNumberFormat="1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52" applyFont="1" applyBorder="1" applyAlignment="1">
      <alignment wrapText="1"/>
      <protection/>
    </xf>
    <xf numFmtId="0" fontId="7" fillId="0" borderId="11" xfId="52" applyFont="1" applyBorder="1" applyAlignment="1">
      <alignment wrapText="1"/>
      <protection/>
    </xf>
    <xf numFmtId="49" fontId="7" fillId="0" borderId="11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43.00390625" style="0" customWidth="1"/>
    <col min="2" max="2" width="6.25390625" style="0" customWidth="1"/>
    <col min="3" max="3" width="9.00390625" style="0" customWidth="1"/>
    <col min="4" max="4" width="9.75390625" style="0" customWidth="1"/>
    <col min="5" max="5" width="9.625" style="0" customWidth="1"/>
    <col min="6" max="6" width="11.125" style="0" customWidth="1"/>
  </cols>
  <sheetData>
    <row r="1" spans="1:5" ht="12.75">
      <c r="A1" s="1"/>
      <c r="B1" s="1"/>
      <c r="C1" s="4"/>
      <c r="D1" s="4"/>
      <c r="E1" s="4"/>
    </row>
    <row r="2" spans="1:6" ht="12.75">
      <c r="A2" s="1"/>
      <c r="B2" s="1"/>
      <c r="C2" s="2"/>
      <c r="D2" s="31" t="s">
        <v>46</v>
      </c>
      <c r="E2" s="31"/>
      <c r="F2" s="31"/>
    </row>
    <row r="3" spans="1:6" ht="12.75">
      <c r="A3" s="2"/>
      <c r="B3" s="2"/>
      <c r="C3" s="6"/>
      <c r="D3" s="31" t="s">
        <v>47</v>
      </c>
      <c r="E3" s="31"/>
      <c r="F3" s="31"/>
    </row>
    <row r="4" spans="1:6" ht="12.75" customHeight="1">
      <c r="A4" s="2"/>
      <c r="B4" s="33" t="s">
        <v>48</v>
      </c>
      <c r="C4" s="33"/>
      <c r="D4" s="33"/>
      <c r="E4" s="33"/>
      <c r="F4" s="33"/>
    </row>
    <row r="5" spans="1:6" ht="12.75" customHeight="1">
      <c r="A5" s="2"/>
      <c r="B5" s="33" t="s">
        <v>55</v>
      </c>
      <c r="C5" s="33"/>
      <c r="D5" s="33"/>
      <c r="E5" s="33"/>
      <c r="F5" s="33"/>
    </row>
    <row r="6" spans="1:6" ht="12.75" customHeight="1">
      <c r="A6" s="2"/>
      <c r="B6" s="33"/>
      <c r="C6" s="33"/>
      <c r="D6" s="33"/>
      <c r="E6" s="33"/>
      <c r="F6" s="33"/>
    </row>
    <row r="7" spans="1:6" ht="12.75" customHeight="1">
      <c r="A7" s="2"/>
      <c r="B7" s="33"/>
      <c r="C7" s="33"/>
      <c r="D7" s="33"/>
      <c r="E7" s="33"/>
      <c r="F7" s="33"/>
    </row>
    <row r="8" spans="1:6" ht="12.75" customHeight="1">
      <c r="A8" s="2"/>
      <c r="B8" s="34"/>
      <c r="C8" s="34"/>
      <c r="D8" s="7"/>
      <c r="E8" s="7"/>
      <c r="F8" s="5"/>
    </row>
    <row r="9" spans="1:6" ht="12.75">
      <c r="A9" s="2"/>
      <c r="B9" s="32"/>
      <c r="C9" s="32"/>
      <c r="D9" s="6"/>
      <c r="E9" s="6"/>
      <c r="F9" s="5"/>
    </row>
    <row r="10" spans="1:6" ht="20.25" customHeight="1">
      <c r="A10" s="28" t="s">
        <v>51</v>
      </c>
      <c r="B10" s="28"/>
      <c r="C10" s="28"/>
      <c r="D10" s="28"/>
      <c r="E10" s="28"/>
      <c r="F10" s="28"/>
    </row>
    <row r="11" spans="1:6" ht="18" customHeight="1">
      <c r="A11" s="29" t="s">
        <v>45</v>
      </c>
      <c r="B11" s="29"/>
      <c r="C11" s="29"/>
      <c r="D11" s="29"/>
      <c r="E11" s="29"/>
      <c r="F11" s="29"/>
    </row>
    <row r="12" spans="1:6" ht="14.25">
      <c r="A12" s="29"/>
      <c r="B12" s="29"/>
      <c r="C12" s="29"/>
      <c r="D12" s="29"/>
      <c r="E12" s="29"/>
      <c r="F12" s="29"/>
    </row>
    <row r="13" spans="1:6" ht="15.75">
      <c r="A13" s="30"/>
      <c r="B13" s="30"/>
      <c r="C13" s="30"/>
      <c r="D13" s="30"/>
      <c r="E13" s="30"/>
      <c r="F13" s="30"/>
    </row>
    <row r="14" spans="1:6" ht="12.75" customHeight="1">
      <c r="A14" s="24" t="s">
        <v>0</v>
      </c>
      <c r="B14" s="24" t="s">
        <v>17</v>
      </c>
      <c r="C14" s="24" t="s">
        <v>18</v>
      </c>
      <c r="D14" s="24" t="s">
        <v>52</v>
      </c>
      <c r="E14" s="24" t="s">
        <v>53</v>
      </c>
      <c r="F14" s="27" t="s">
        <v>49</v>
      </c>
    </row>
    <row r="15" spans="1:6" ht="12.75">
      <c r="A15" s="25"/>
      <c r="B15" s="25"/>
      <c r="C15" s="25"/>
      <c r="D15" s="25"/>
      <c r="E15" s="25"/>
      <c r="F15" s="27"/>
    </row>
    <row r="16" spans="1:6" ht="21.75" customHeight="1">
      <c r="A16" s="26"/>
      <c r="B16" s="26"/>
      <c r="C16" s="26"/>
      <c r="D16" s="26"/>
      <c r="E16" s="26"/>
      <c r="F16" s="27"/>
    </row>
    <row r="17" spans="1:6" ht="17.25" customHeight="1">
      <c r="A17" s="10" t="s">
        <v>21</v>
      </c>
      <c r="B17" s="11" t="s">
        <v>19</v>
      </c>
      <c r="C17" s="11" t="s">
        <v>20</v>
      </c>
      <c r="D17" s="12">
        <f>SUM(D18:D21)</f>
        <v>10680.8</v>
      </c>
      <c r="E17" s="12">
        <f>SUM(E18:E21)</f>
        <v>10597.93</v>
      </c>
      <c r="F17" s="12">
        <f>E17/D17*100</f>
        <v>99.22412178863007</v>
      </c>
    </row>
    <row r="18" spans="1:6" ht="36.75" customHeight="1">
      <c r="A18" s="13" t="s">
        <v>22</v>
      </c>
      <c r="B18" s="14" t="s">
        <v>19</v>
      </c>
      <c r="C18" s="14" t="s">
        <v>23</v>
      </c>
      <c r="D18" s="15">
        <v>488.5</v>
      </c>
      <c r="E18" s="15">
        <v>488.5</v>
      </c>
      <c r="F18" s="19">
        <f aca="true" t="shared" si="0" ref="F18:F44">E18/D18*100</f>
        <v>100</v>
      </c>
    </row>
    <row r="19" spans="1:6" ht="14.25" customHeight="1">
      <c r="A19" s="16" t="s">
        <v>1</v>
      </c>
      <c r="B19" s="14" t="s">
        <v>19</v>
      </c>
      <c r="C19" s="14" t="s">
        <v>24</v>
      </c>
      <c r="D19" s="15">
        <v>8863.43</v>
      </c>
      <c r="E19" s="15">
        <v>8790.56</v>
      </c>
      <c r="F19" s="19">
        <f t="shared" si="0"/>
        <v>99.17785778191963</v>
      </c>
    </row>
    <row r="20" spans="1:6" ht="12.75">
      <c r="A20" s="17" t="s">
        <v>2</v>
      </c>
      <c r="B20" s="14" t="s">
        <v>19</v>
      </c>
      <c r="C20" s="18" t="s">
        <v>25</v>
      </c>
      <c r="D20" s="15">
        <v>10</v>
      </c>
      <c r="E20" s="15">
        <v>0</v>
      </c>
      <c r="F20" s="19">
        <f t="shared" si="0"/>
        <v>0</v>
      </c>
    </row>
    <row r="21" spans="1:6" ht="13.5" customHeight="1">
      <c r="A21" s="17" t="s">
        <v>28</v>
      </c>
      <c r="B21" s="14" t="s">
        <v>19</v>
      </c>
      <c r="C21" s="18" t="s">
        <v>26</v>
      </c>
      <c r="D21" s="15">
        <v>1318.87</v>
      </c>
      <c r="E21" s="15">
        <v>1318.87</v>
      </c>
      <c r="F21" s="19">
        <f t="shared" si="0"/>
        <v>100</v>
      </c>
    </row>
    <row r="22" spans="1:6" ht="15" customHeight="1">
      <c r="A22" s="10" t="s">
        <v>27</v>
      </c>
      <c r="B22" s="11" t="s">
        <v>29</v>
      </c>
      <c r="C22" s="11" t="s">
        <v>20</v>
      </c>
      <c r="D22" s="12" t="str">
        <f>D23</f>
        <v>233,70</v>
      </c>
      <c r="E22" s="12" t="str">
        <f>E23</f>
        <v>233,7</v>
      </c>
      <c r="F22" s="12">
        <f t="shared" si="0"/>
        <v>100</v>
      </c>
    </row>
    <row r="23" spans="1:6" ht="26.25" customHeight="1">
      <c r="A23" s="16" t="s">
        <v>3</v>
      </c>
      <c r="B23" s="14" t="s">
        <v>29</v>
      </c>
      <c r="C23" s="14" t="s">
        <v>23</v>
      </c>
      <c r="D23" s="14" t="s">
        <v>50</v>
      </c>
      <c r="E23" s="14" t="s">
        <v>54</v>
      </c>
      <c r="F23" s="19">
        <f t="shared" si="0"/>
        <v>100</v>
      </c>
    </row>
    <row r="24" spans="1:6" ht="27.75" customHeight="1">
      <c r="A24" s="10" t="s">
        <v>30</v>
      </c>
      <c r="B24" s="11" t="s">
        <v>23</v>
      </c>
      <c r="C24" s="11" t="s">
        <v>20</v>
      </c>
      <c r="D24" s="12">
        <f>SUM(D25:D27)</f>
        <v>227.7</v>
      </c>
      <c r="E24" s="12">
        <f>SUM(E25:E27)</f>
        <v>227.7</v>
      </c>
      <c r="F24" s="12">
        <f t="shared" si="0"/>
        <v>100</v>
      </c>
    </row>
    <row r="25" spans="1:6" ht="36" customHeight="1">
      <c r="A25" s="16" t="s">
        <v>4</v>
      </c>
      <c r="B25" s="14" t="s">
        <v>23</v>
      </c>
      <c r="C25" s="14" t="s">
        <v>31</v>
      </c>
      <c r="D25" s="15">
        <v>106.89</v>
      </c>
      <c r="E25" s="15">
        <v>106.89</v>
      </c>
      <c r="F25" s="19">
        <f t="shared" si="0"/>
        <v>100</v>
      </c>
    </row>
    <row r="26" spans="1:6" ht="18" customHeight="1">
      <c r="A26" s="16" t="s">
        <v>5</v>
      </c>
      <c r="B26" s="14" t="s">
        <v>23</v>
      </c>
      <c r="C26" s="14" t="s">
        <v>33</v>
      </c>
      <c r="D26" s="15">
        <v>100.81</v>
      </c>
      <c r="E26" s="15">
        <v>100.81</v>
      </c>
      <c r="F26" s="19">
        <f t="shared" si="0"/>
        <v>100</v>
      </c>
    </row>
    <row r="27" spans="1:6" ht="29.25" customHeight="1">
      <c r="A27" s="16" t="s">
        <v>16</v>
      </c>
      <c r="B27" s="14" t="s">
        <v>23</v>
      </c>
      <c r="C27" s="14" t="s">
        <v>34</v>
      </c>
      <c r="D27" s="19">
        <v>20</v>
      </c>
      <c r="E27" s="19">
        <v>20</v>
      </c>
      <c r="F27" s="19">
        <f t="shared" si="0"/>
        <v>100</v>
      </c>
    </row>
    <row r="28" spans="1:6" ht="15" customHeight="1">
      <c r="A28" s="10" t="s">
        <v>32</v>
      </c>
      <c r="B28" s="11" t="s">
        <v>24</v>
      </c>
      <c r="C28" s="11" t="s">
        <v>20</v>
      </c>
      <c r="D28" s="12">
        <f>SUM(D29:D31)</f>
        <v>8203.949999999999</v>
      </c>
      <c r="E28" s="12">
        <f>SUM(E29:E31)</f>
        <v>7334.78</v>
      </c>
      <c r="F28" s="12">
        <f t="shared" si="0"/>
        <v>89.40546931660968</v>
      </c>
    </row>
    <row r="29" spans="1:6" ht="15.75" customHeight="1">
      <c r="A29" s="16" t="s">
        <v>35</v>
      </c>
      <c r="B29" s="14" t="s">
        <v>24</v>
      </c>
      <c r="C29" s="14" t="s">
        <v>31</v>
      </c>
      <c r="D29" s="15">
        <v>7196.2</v>
      </c>
      <c r="E29" s="15">
        <v>6939.03</v>
      </c>
      <c r="F29" s="19">
        <f t="shared" si="0"/>
        <v>96.42630832939606</v>
      </c>
    </row>
    <row r="30" spans="1:6" ht="15.75" customHeight="1">
      <c r="A30" s="16" t="s">
        <v>14</v>
      </c>
      <c r="B30" s="14" t="s">
        <v>24</v>
      </c>
      <c r="C30" s="14" t="s">
        <v>33</v>
      </c>
      <c r="D30" s="15">
        <v>288.86</v>
      </c>
      <c r="E30" s="15">
        <v>288.86</v>
      </c>
      <c r="F30" s="19">
        <f t="shared" si="0"/>
        <v>100</v>
      </c>
    </row>
    <row r="31" spans="1:6" ht="15.75" customHeight="1">
      <c r="A31" s="16" t="s">
        <v>12</v>
      </c>
      <c r="B31" s="14" t="s">
        <v>24</v>
      </c>
      <c r="C31" s="14" t="s">
        <v>36</v>
      </c>
      <c r="D31" s="15">
        <v>718.89</v>
      </c>
      <c r="E31" s="15">
        <v>106.89</v>
      </c>
      <c r="F31" s="19">
        <f t="shared" si="0"/>
        <v>14.868755998831531</v>
      </c>
    </row>
    <row r="32" spans="1:6" ht="15.75" customHeight="1">
      <c r="A32" s="10" t="s">
        <v>37</v>
      </c>
      <c r="B32" s="11" t="s">
        <v>38</v>
      </c>
      <c r="C32" s="11" t="s">
        <v>20</v>
      </c>
      <c r="D32" s="12">
        <f>SUM(D33:D35)</f>
        <v>61720.630000000005</v>
      </c>
      <c r="E32" s="12">
        <f>SUM(E33:E35)</f>
        <v>59747.61</v>
      </c>
      <c r="F32" s="12">
        <f t="shared" si="0"/>
        <v>96.80330547500891</v>
      </c>
    </row>
    <row r="33" spans="1:6" ht="12.75">
      <c r="A33" s="16" t="s">
        <v>6</v>
      </c>
      <c r="B33" s="14" t="s">
        <v>38</v>
      </c>
      <c r="C33" s="14" t="s">
        <v>19</v>
      </c>
      <c r="D33" s="15">
        <v>50345.69</v>
      </c>
      <c r="E33" s="15">
        <v>49050.88</v>
      </c>
      <c r="F33" s="19">
        <f t="shared" si="0"/>
        <v>97.42816117923897</v>
      </c>
    </row>
    <row r="34" spans="1:6" ht="12.75">
      <c r="A34" s="16" t="s">
        <v>7</v>
      </c>
      <c r="B34" s="14" t="s">
        <v>38</v>
      </c>
      <c r="C34" s="14" t="s">
        <v>29</v>
      </c>
      <c r="D34" s="15">
        <v>1795.86</v>
      </c>
      <c r="E34" s="15">
        <v>1795.86</v>
      </c>
      <c r="F34" s="19">
        <f t="shared" si="0"/>
        <v>100</v>
      </c>
    </row>
    <row r="35" spans="1:6" ht="15" customHeight="1">
      <c r="A35" s="16" t="s">
        <v>11</v>
      </c>
      <c r="B35" s="14" t="s">
        <v>38</v>
      </c>
      <c r="C35" s="14" t="s">
        <v>23</v>
      </c>
      <c r="D35" s="15">
        <v>9579.08</v>
      </c>
      <c r="E35" s="15">
        <v>8900.87</v>
      </c>
      <c r="F35" s="19">
        <f t="shared" si="0"/>
        <v>92.91988374666461</v>
      </c>
    </row>
    <row r="36" spans="1:6" ht="15" customHeight="1">
      <c r="A36" s="10" t="s">
        <v>39</v>
      </c>
      <c r="B36" s="11" t="s">
        <v>40</v>
      </c>
      <c r="C36" s="11" t="s">
        <v>20</v>
      </c>
      <c r="D36" s="12">
        <f>D37</f>
        <v>310.79</v>
      </c>
      <c r="E36" s="12">
        <f>E37</f>
        <v>310.79</v>
      </c>
      <c r="F36" s="12">
        <f t="shared" si="0"/>
        <v>100</v>
      </c>
    </row>
    <row r="37" spans="1:6" ht="18" customHeight="1">
      <c r="A37" s="16" t="s">
        <v>10</v>
      </c>
      <c r="B37" s="14" t="s">
        <v>40</v>
      </c>
      <c r="C37" s="14" t="s">
        <v>40</v>
      </c>
      <c r="D37" s="15">
        <v>310.79</v>
      </c>
      <c r="E37" s="15">
        <v>310.79</v>
      </c>
      <c r="F37" s="19">
        <f t="shared" si="0"/>
        <v>100</v>
      </c>
    </row>
    <row r="38" spans="1:6" ht="15.75" customHeight="1">
      <c r="A38" s="10" t="s">
        <v>41</v>
      </c>
      <c r="B38" s="11" t="s">
        <v>42</v>
      </c>
      <c r="C38" s="11" t="s">
        <v>20</v>
      </c>
      <c r="D38" s="20">
        <f>D39</f>
        <v>10913.71</v>
      </c>
      <c r="E38" s="20">
        <f>E39</f>
        <v>10860.83</v>
      </c>
      <c r="F38" s="12">
        <f t="shared" si="0"/>
        <v>99.51547182397188</v>
      </c>
    </row>
    <row r="39" spans="1:6" ht="12.75" customHeight="1">
      <c r="A39" s="16" t="s">
        <v>8</v>
      </c>
      <c r="B39" s="14" t="s">
        <v>42</v>
      </c>
      <c r="C39" s="14" t="s">
        <v>19</v>
      </c>
      <c r="D39" s="15">
        <v>10913.71</v>
      </c>
      <c r="E39" s="15">
        <v>10860.83</v>
      </c>
      <c r="F39" s="19">
        <f t="shared" si="0"/>
        <v>99.51547182397188</v>
      </c>
    </row>
    <row r="40" spans="1:6" ht="12.75">
      <c r="A40" s="10" t="s">
        <v>43</v>
      </c>
      <c r="B40" s="21">
        <v>10</v>
      </c>
      <c r="C40" s="11" t="s">
        <v>20</v>
      </c>
      <c r="D40" s="12">
        <f>D41</f>
        <v>924.37</v>
      </c>
      <c r="E40" s="12">
        <f>E41</f>
        <v>924.37</v>
      </c>
      <c r="F40" s="12">
        <f t="shared" si="0"/>
        <v>100</v>
      </c>
    </row>
    <row r="41" spans="1:6" ht="15.75" customHeight="1">
      <c r="A41" s="16" t="s">
        <v>13</v>
      </c>
      <c r="B41" s="22">
        <v>10</v>
      </c>
      <c r="C41" s="14" t="s">
        <v>19</v>
      </c>
      <c r="D41" s="15">
        <v>924.37</v>
      </c>
      <c r="E41" s="15">
        <v>924.37</v>
      </c>
      <c r="F41" s="19">
        <f t="shared" si="0"/>
        <v>100</v>
      </c>
    </row>
    <row r="42" spans="1:6" ht="12.75">
      <c r="A42" s="10" t="s">
        <v>44</v>
      </c>
      <c r="B42" s="11" t="s">
        <v>25</v>
      </c>
      <c r="C42" s="11" t="s">
        <v>20</v>
      </c>
      <c r="D42" s="12">
        <f>D43</f>
        <v>197.1</v>
      </c>
      <c r="E42" s="12">
        <f>E43</f>
        <v>197.1</v>
      </c>
      <c r="F42" s="12">
        <f t="shared" si="0"/>
        <v>100</v>
      </c>
    </row>
    <row r="43" spans="1:6" ht="25.5" customHeight="1">
      <c r="A43" s="16" t="s">
        <v>15</v>
      </c>
      <c r="B43" s="14" t="s">
        <v>25</v>
      </c>
      <c r="C43" s="14" t="s">
        <v>29</v>
      </c>
      <c r="D43" s="15">
        <v>197.1</v>
      </c>
      <c r="E43" s="15">
        <v>197.1</v>
      </c>
      <c r="F43" s="19">
        <f t="shared" si="0"/>
        <v>100</v>
      </c>
    </row>
    <row r="44" spans="1:6" ht="17.25" customHeight="1">
      <c r="A44" s="23" t="s">
        <v>9</v>
      </c>
      <c r="B44" s="21"/>
      <c r="C44" s="21"/>
      <c r="D44" s="12">
        <f>D17+D22+D24+D28+D32+D38+D42+D36+D40</f>
        <v>93412.74999999999</v>
      </c>
      <c r="E44" s="12">
        <f>E17+E22+E24+E28+E32+E38+E42+E36+E40</f>
        <v>90434.81</v>
      </c>
      <c r="F44" s="12">
        <f t="shared" si="0"/>
        <v>96.8120625931685</v>
      </c>
    </row>
    <row r="45" spans="1:5" ht="12.75">
      <c r="A45" s="1"/>
      <c r="B45" s="1"/>
      <c r="C45" s="3"/>
      <c r="D45" s="8"/>
      <c r="E45" s="8"/>
    </row>
    <row r="46" spans="1:5" ht="12.75">
      <c r="A46" s="1"/>
      <c r="B46" s="1"/>
      <c r="C46" s="3"/>
      <c r="D46" s="9"/>
      <c r="E46" s="9"/>
    </row>
    <row r="47" spans="4:5" ht="12.75">
      <c r="D47" s="8"/>
      <c r="E47" s="8"/>
    </row>
    <row r="48" spans="4:5" ht="12.75">
      <c r="D48" s="9"/>
      <c r="E48" s="9"/>
    </row>
  </sheetData>
  <sheetProtection/>
  <mergeCells count="18">
    <mergeCell ref="D2:F2"/>
    <mergeCell ref="D3:F3"/>
    <mergeCell ref="B9:C9"/>
    <mergeCell ref="B4:F4"/>
    <mergeCell ref="B5:F5"/>
    <mergeCell ref="B6:F6"/>
    <mergeCell ref="B7:F7"/>
    <mergeCell ref="B8:C8"/>
    <mergeCell ref="A10:F10"/>
    <mergeCell ref="A11:F11"/>
    <mergeCell ref="A12:F12"/>
    <mergeCell ref="A13:F13"/>
    <mergeCell ref="A14:A16"/>
    <mergeCell ref="B14:B16"/>
    <mergeCell ref="C14:C16"/>
    <mergeCell ref="F14:F16"/>
    <mergeCell ref="D14:D16"/>
    <mergeCell ref="E14:E16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2018-03-23T09:31:16Z</cp:lastPrinted>
  <dcterms:created xsi:type="dcterms:W3CDTF">2006-11-19T15:02:18Z</dcterms:created>
  <dcterms:modified xsi:type="dcterms:W3CDTF">2018-03-30T09:06:11Z</dcterms:modified>
  <cp:category/>
  <cp:version/>
  <cp:contentType/>
  <cp:contentStatus/>
</cp:coreProperties>
</file>