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<sst xmlns="http://schemas.openxmlformats.org/spreadsheetml/2006/main" count="241" uniqueCount="131">
  <si>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</si>
  <si>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</si>
  <si>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</si>
  <si>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</si>
  <si>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</si>
  <si>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</si>
  <si>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</si>
  <si>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</si>
  <si>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</si>
  <si>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</si>
  <si>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</si>
  <si>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</si>
  <si>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</si>
  <si>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</si>
  <si>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</si>
  <si>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</si>
  <si>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</si>
  <si>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</si>
  <si>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</si>
  <si>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</si>
  <si>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</si>
  <si>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</si>
  <si>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</si>
  <si>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</si>
  <si>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</si>
  <si>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</si>
  <si>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</si>
  <si>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</si>
  <si>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</si>
  <si>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</si>
  <si>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</si>
  <si>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</si>
  <si>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</si>
  <si>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</si>
  <si>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</si>
  <si>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</si>
  <si>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</si>
  <si>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</si>
  <si>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</si>
  <si>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</si>
  <si>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</si>
  <si>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</si>
  <si>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</si>
  <si>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</si>
  <si>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</si>
  <si>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</si>
  <si>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</si>
  <si>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</si>
  <si>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</si>
  <si>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</si>
  <si>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</si>
  <si>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</si>
  <si>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</si>
  <si>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</si>
  <si>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</si>
  <si>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</si>
  <si>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</si>
  <si>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</si>
  <si>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</si>
  <si>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</si>
  <si>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</si>
  <si>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</si>
  <si>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</si>
  <si>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</si>
  <si>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</si>
  <si>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</si>
  <si>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</si>
  <si>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</si>
  <si>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</si>
  <si>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</si>
  <si>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</si>
  <si>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</si>
  <si>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</si>
  <si>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</si>
  <si>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</si>
  <si>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</si>
  <si>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</si>
  <si>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</si>
  <si>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</si>
  <si>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</si>
  <si>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</si>
  <si>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</si>
  <si>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</si>
  <si>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</si>
  <si>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</si>
  <si>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</si>
  <si>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</si>
  <si>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</si>
  <si>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</si>
  <si>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</si>
  <si>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</si>
  <si>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</si>
  <si>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</si>
  <si>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</si>
  <si>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</si>
  <si>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</si>
  <si>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</si>
  <si>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</si>
  <si>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</si>
  <si>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</si>
  <si>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</si>
  <si>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</si>
  <si>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</si>
  <si>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</si>
  <si>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</si>
  <si>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</si>
  <si>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</si>
  <si>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</si>
  <si>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</si>
  <si>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</si>
  <si>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</si>
  <si>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</si>
  <si>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</si>
  <si>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</si>
  <si>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</si>
  <si>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</si>
  <si>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</si>
  <si>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</si>
  <si>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</si>
  <si>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</si>
  <si>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</si>
  <si>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</si>
  <si>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</si>
  <si>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</si>
  <si>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</si>
  <si>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</si>
  <si>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</si>
  <si>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</si>
  <si>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</si>
  <si>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</si>
  <si>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№ 62  от  22.12.2015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</si>
</sst>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5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showGridLines="0" tabSelected="1" zoomScalePageLayoutView="0" workbookViewId="0" topLeftCell="A1">
      <selection activeCell="B4" sqref="B4:C4"/>
    </sheetView>
  </sheetViews>
  <sheetFormatPr defaultColWidth="9.140625" defaultRowHeight="15"/>
  <cols>
    <col min="1" max="1" width="23.7109375" style="0" customWidth="1"/>
    <col min="2" max="2" width="50.7109375" style="0" customWidth="1"/>
    <col min="3" max="3" width="17.00390625" style="0" customWidth="1"/>
  </cols>
  <sheetData>
    <row r="1" spans="2:3" ht="14.25">
      <c r="B1" s="42" t="s">
        <v>62</v>
      </c>
      <c r="C1" s="42"/>
    </row>
    <row r="2" spans="2:3" ht="15">
      <c r="B2" s="43" t="s">
        <v>63</v>
      </c>
      <c r="C2" s="43"/>
    </row>
    <row r="3" spans="2:3" ht="15">
      <c r="B3" s="43" t="s">
        <v>64</v>
      </c>
      <c r="C3" s="43"/>
    </row>
    <row r="4" spans="1:3" ht="15">
      <c r="A4" s="7"/>
      <c r="B4" s="43" t="s">
        <v>130</v>
      </c>
      <c r="C4" s="43"/>
    </row>
    <row r="5" ht="14.25">
      <c r="B5" s="8"/>
    </row>
    <row r="6" spans="1:3" ht="26.25" customHeight="1">
      <c r="A6" s="44" t="s">
        <v>61</v>
      </c>
      <c r="B6" s="44"/>
      <c r="C6" s="44"/>
    </row>
    <row r="7" spans="1:3" ht="20.25" customHeight="1">
      <c r="A7" s="44" t="s">
        <v>122</v>
      </c>
      <c r="B7" s="44"/>
      <c r="C7" s="44"/>
    </row>
    <row r="8" spans="1:2" ht="11.25" customHeight="1">
      <c r="A8" s="41"/>
      <c r="B8" s="41"/>
    </row>
    <row r="9" spans="1:3" ht="25.5">
      <c r="A9" s="6" t="s">
        <v>1</v>
      </c>
      <c r="B9" s="10" t="s">
        <v>0</v>
      </c>
      <c r="C9" s="6" t="s">
        <v>124</v>
      </c>
    </row>
    <row r="10" spans="1:3" ht="20.25">
      <c r="A10" s="5"/>
      <c r="B10" s="12" t="s">
        <v>20</v>
      </c>
      <c r="C10" s="30">
        <f>C11+C34</f>
        <v>15106.800000000001</v>
      </c>
    </row>
    <row r="11" spans="1:3" ht="20.25">
      <c r="A11" s="4"/>
      <c r="B11" s="13" t="s">
        <v>60</v>
      </c>
      <c r="C11" s="30">
        <f>C12+C16+C24+C26+C29+C21</f>
        <v>14591.800000000001</v>
      </c>
    </row>
    <row r="12" spans="1:3" ht="15.75">
      <c r="A12" s="3" t="s">
        <v>103</v>
      </c>
      <c r="B12" s="14" t="s">
        <v>26</v>
      </c>
      <c r="C12" s="31">
        <v>1741.9</v>
      </c>
    </row>
    <row r="13" spans="1:3" ht="63.75">
      <c r="A13" s="2" t="s">
        <v>100</v>
      </c>
      <c r="B13" s="9" t="s">
        <v>25</v>
      </c>
      <c r="C13" s="35">
        <v>1581.9</v>
      </c>
    </row>
    <row r="14" spans="1:3" ht="89.25">
      <c r="A14" s="2" t="s">
        <v>101</v>
      </c>
      <c r="B14" s="9" t="s">
        <v>24</v>
      </c>
      <c r="C14" s="35">
        <v>40</v>
      </c>
    </row>
    <row r="15" spans="1:3" ht="38.25">
      <c r="A15" s="2" t="s">
        <v>102</v>
      </c>
      <c r="B15" s="9" t="s">
        <v>23</v>
      </c>
      <c r="C15" s="35">
        <v>120</v>
      </c>
    </row>
    <row r="16" spans="1:3" ht="31.5">
      <c r="A16" s="3" t="s">
        <v>104</v>
      </c>
      <c r="B16" s="14" t="s">
        <v>58</v>
      </c>
      <c r="C16" s="34">
        <v>2995.7</v>
      </c>
    </row>
    <row r="17" spans="1:3" ht="51">
      <c r="A17" s="2" t="s">
        <v>105</v>
      </c>
      <c r="B17" s="9" t="s">
        <v>38</v>
      </c>
      <c r="C17" s="35">
        <v>1475.7</v>
      </c>
    </row>
    <row r="18" spans="1:3" ht="63.75">
      <c r="A18" s="2" t="s">
        <v>106</v>
      </c>
      <c r="B18" s="9" t="s">
        <v>37</v>
      </c>
      <c r="C18" s="35">
        <v>20</v>
      </c>
    </row>
    <row r="19" spans="1:3" ht="51">
      <c r="A19" s="2" t="s">
        <v>121</v>
      </c>
      <c r="B19" s="9" t="s">
        <v>39</v>
      </c>
      <c r="C19" s="35">
        <v>1500</v>
      </c>
    </row>
    <row r="20" spans="1:3" ht="38.25">
      <c r="A20" s="2" t="s">
        <v>107</v>
      </c>
      <c r="B20" s="9" t="s">
        <v>99</v>
      </c>
      <c r="C20" s="35">
        <v>0</v>
      </c>
    </row>
    <row r="21" spans="1:3" ht="15.75">
      <c r="A21" s="3" t="s">
        <v>108</v>
      </c>
      <c r="B21" s="14" t="s">
        <v>35</v>
      </c>
      <c r="C21" s="40">
        <f>C22</f>
        <v>23.6</v>
      </c>
    </row>
    <row r="22" spans="1:3" ht="14.25">
      <c r="A22" s="2" t="s">
        <v>109</v>
      </c>
      <c r="B22" s="9" t="s">
        <v>35</v>
      </c>
      <c r="C22" s="35">
        <f>C23</f>
        <v>23.6</v>
      </c>
    </row>
    <row r="23" spans="1:3" ht="25.5">
      <c r="A23" s="2" t="s">
        <v>110</v>
      </c>
      <c r="B23" s="9" t="s">
        <v>34</v>
      </c>
      <c r="C23" s="35">
        <v>23.6</v>
      </c>
    </row>
    <row r="24" spans="1:3" ht="15.75">
      <c r="A24" s="3" t="s">
        <v>111</v>
      </c>
      <c r="B24" s="14" t="s">
        <v>22</v>
      </c>
      <c r="C24" s="34">
        <f>C25</f>
        <v>1058</v>
      </c>
    </row>
    <row r="25" spans="1:3" ht="38.25">
      <c r="A25" s="2" t="s">
        <v>112</v>
      </c>
      <c r="B25" s="9" t="s">
        <v>21</v>
      </c>
      <c r="C25" s="35">
        <v>1058</v>
      </c>
    </row>
    <row r="26" spans="1:3" ht="15.75">
      <c r="A26" s="3" t="s">
        <v>113</v>
      </c>
      <c r="B26" s="14" t="s">
        <v>5</v>
      </c>
      <c r="C26" s="34">
        <f>C27+C28</f>
        <v>0</v>
      </c>
    </row>
    <row r="27" spans="1:3" ht="14.25">
      <c r="A27" s="2" t="s">
        <v>114</v>
      </c>
      <c r="B27" s="9" t="s">
        <v>4</v>
      </c>
      <c r="C27" s="35">
        <v>0</v>
      </c>
    </row>
    <row r="28" spans="1:3" ht="14.25">
      <c r="A28" s="2" t="s">
        <v>115</v>
      </c>
      <c r="B28" s="9" t="s">
        <v>3</v>
      </c>
      <c r="C28" s="35">
        <v>0</v>
      </c>
    </row>
    <row r="29" spans="1:3" ht="15.75">
      <c r="A29" s="3" t="s">
        <v>116</v>
      </c>
      <c r="B29" s="14" t="s">
        <v>33</v>
      </c>
      <c r="C29" s="34">
        <v>8772.6</v>
      </c>
    </row>
    <row r="30" spans="1:3" ht="14.25">
      <c r="A30" s="2" t="s">
        <v>117</v>
      </c>
      <c r="B30" s="9" t="s">
        <v>32</v>
      </c>
      <c r="C30" s="38">
        <f>C31</f>
        <v>1900</v>
      </c>
    </row>
    <row r="31" spans="1:3" ht="25.5">
      <c r="A31" s="2" t="s">
        <v>118</v>
      </c>
      <c r="B31" s="9" t="s">
        <v>31</v>
      </c>
      <c r="C31" s="35">
        <v>1900</v>
      </c>
    </row>
    <row r="32" spans="1:3" ht="14.25">
      <c r="A32" s="2" t="s">
        <v>119</v>
      </c>
      <c r="B32" s="9" t="s">
        <v>30</v>
      </c>
      <c r="C32" s="38">
        <f>C33</f>
        <v>6000</v>
      </c>
    </row>
    <row r="33" spans="1:3" ht="25.5">
      <c r="A33" s="2" t="s">
        <v>120</v>
      </c>
      <c r="B33" s="9" t="s">
        <v>29</v>
      </c>
      <c r="C33" s="35">
        <v>6000</v>
      </c>
    </row>
    <row r="34" spans="1:3" ht="20.25">
      <c r="A34" s="1"/>
      <c r="B34" s="15" t="s">
        <v>59</v>
      </c>
      <c r="C34" s="39">
        <f>C35+C40</f>
        <v>515</v>
      </c>
    </row>
    <row r="35" spans="1:3" ht="47.25">
      <c r="A35" s="3" t="s">
        <v>65</v>
      </c>
      <c r="B35" s="14" t="s">
        <v>52</v>
      </c>
      <c r="C35" s="34">
        <f>C38+C39</f>
        <v>500</v>
      </c>
    </row>
    <row r="36" spans="1:3" ht="63.75">
      <c r="A36" s="2" t="s">
        <v>66</v>
      </c>
      <c r="B36" s="9" t="s">
        <v>36</v>
      </c>
      <c r="C36" s="35">
        <v>0</v>
      </c>
    </row>
    <row r="37" spans="1:3" ht="51">
      <c r="A37" s="2" t="s">
        <v>67</v>
      </c>
      <c r="B37" s="9" t="s">
        <v>41</v>
      </c>
      <c r="C37" s="35">
        <v>0</v>
      </c>
    </row>
    <row r="38" spans="1:3" ht="25.5">
      <c r="A38" s="2" t="s">
        <v>68</v>
      </c>
      <c r="B38" s="9" t="s">
        <v>40</v>
      </c>
      <c r="C38" s="35">
        <v>0</v>
      </c>
    </row>
    <row r="39" spans="1:3" ht="67.5" customHeight="1">
      <c r="A39" s="2" t="s">
        <v>69</v>
      </c>
      <c r="B39" s="9" t="s">
        <v>12</v>
      </c>
      <c r="C39" s="35">
        <v>500</v>
      </c>
    </row>
    <row r="40" spans="1:3" ht="47.25">
      <c r="A40" s="3" t="s">
        <v>95</v>
      </c>
      <c r="B40" s="14" t="s">
        <v>51</v>
      </c>
      <c r="C40" s="34">
        <f>C41</f>
        <v>15</v>
      </c>
    </row>
    <row r="41" spans="1:3" ht="25.5">
      <c r="A41" s="2" t="s">
        <v>96</v>
      </c>
      <c r="B41" s="9" t="s">
        <v>17</v>
      </c>
      <c r="C41" s="35">
        <v>15</v>
      </c>
    </row>
    <row r="42" spans="1:3" ht="14.25">
      <c r="A42" s="2" t="s">
        <v>97</v>
      </c>
      <c r="B42" s="9" t="s">
        <v>18</v>
      </c>
      <c r="C42" s="35"/>
    </row>
    <row r="43" spans="1:3" ht="15.75">
      <c r="A43" s="3" t="s">
        <v>79</v>
      </c>
      <c r="B43" s="14" t="s">
        <v>15</v>
      </c>
      <c r="C43" s="34">
        <f>C45</f>
        <v>0</v>
      </c>
    </row>
    <row r="44" spans="1:3" ht="25.5">
      <c r="A44" s="2" t="s">
        <v>80</v>
      </c>
      <c r="B44" s="9" t="s">
        <v>19</v>
      </c>
      <c r="C44" s="35"/>
    </row>
    <row r="45" spans="1:3" ht="14.25">
      <c r="A45" s="2" t="s">
        <v>81</v>
      </c>
      <c r="B45" s="9" t="s">
        <v>14</v>
      </c>
      <c r="C45" s="35">
        <v>0</v>
      </c>
    </row>
    <row r="46" spans="1:3" ht="15.75">
      <c r="A46" s="11" t="s">
        <v>82</v>
      </c>
      <c r="B46" s="17" t="s">
        <v>57</v>
      </c>
      <c r="C46" s="39">
        <f>C47+C59</f>
        <v>24315.5</v>
      </c>
    </row>
    <row r="47" spans="1:3" ht="47.25">
      <c r="A47" s="3" t="s">
        <v>83</v>
      </c>
      <c r="B47" s="14" t="s">
        <v>56</v>
      </c>
      <c r="C47" s="34">
        <f>C50+C53+C56+C48+C49</f>
        <v>24315.5</v>
      </c>
    </row>
    <row r="48" spans="1:3" ht="25.5">
      <c r="A48" s="2" t="s">
        <v>98</v>
      </c>
      <c r="B48" s="9" t="s">
        <v>127</v>
      </c>
      <c r="C48" s="35">
        <v>12358.9</v>
      </c>
    </row>
    <row r="49" spans="1:3" ht="25.5">
      <c r="A49" s="2" t="s">
        <v>98</v>
      </c>
      <c r="B49" s="9" t="s">
        <v>128</v>
      </c>
      <c r="C49" s="35">
        <v>0</v>
      </c>
    </row>
    <row r="50" spans="1:3" ht="25.5">
      <c r="A50" s="3" t="s">
        <v>84</v>
      </c>
      <c r="B50" s="16" t="s">
        <v>7</v>
      </c>
      <c r="C50" s="34">
        <f>C51+C52</f>
        <v>0</v>
      </c>
    </row>
    <row r="51" spans="1:3" ht="63.75">
      <c r="A51" s="2" t="s">
        <v>85</v>
      </c>
      <c r="B51" s="9" t="s">
        <v>6</v>
      </c>
      <c r="C51" s="35">
        <v>0</v>
      </c>
    </row>
    <row r="52" spans="1:3" ht="14.25">
      <c r="A52" s="2" t="s">
        <v>86</v>
      </c>
      <c r="B52" s="9" t="s">
        <v>11</v>
      </c>
      <c r="C52" s="35">
        <v>0</v>
      </c>
    </row>
    <row r="53" spans="1:3" ht="25.5">
      <c r="A53" s="3" t="s">
        <v>87</v>
      </c>
      <c r="B53" s="16" t="s">
        <v>8</v>
      </c>
      <c r="C53" s="34">
        <f>C54+C55</f>
        <v>224.2</v>
      </c>
    </row>
    <row r="54" spans="1:3" ht="38.25">
      <c r="A54" s="2" t="s">
        <v>88</v>
      </c>
      <c r="B54" s="9" t="s">
        <v>9</v>
      </c>
      <c r="C54" s="35">
        <v>223.2</v>
      </c>
    </row>
    <row r="55" spans="1:3" ht="30" customHeight="1">
      <c r="A55" s="2" t="s">
        <v>89</v>
      </c>
      <c r="B55" s="9" t="s">
        <v>10</v>
      </c>
      <c r="C55" s="35">
        <v>1</v>
      </c>
    </row>
    <row r="56" spans="1:3" ht="19.5" customHeight="1">
      <c r="A56" s="3" t="s">
        <v>90</v>
      </c>
      <c r="B56" s="16" t="s">
        <v>28</v>
      </c>
      <c r="C56" s="34">
        <f>C58+C57</f>
        <v>11732.4</v>
      </c>
    </row>
    <row r="57" spans="1:3" ht="51">
      <c r="A57" s="2" t="s">
        <v>91</v>
      </c>
      <c r="B57" s="9" t="s">
        <v>27</v>
      </c>
      <c r="C57" s="35">
        <v>0</v>
      </c>
    </row>
    <row r="58" spans="1:3" ht="25.5">
      <c r="A58" s="2" t="s">
        <v>92</v>
      </c>
      <c r="B58" s="9" t="s">
        <v>16</v>
      </c>
      <c r="C58" s="35">
        <v>11732.4</v>
      </c>
    </row>
    <row r="59" spans="1:3" ht="38.25">
      <c r="A59" s="3" t="s">
        <v>93</v>
      </c>
      <c r="B59" s="16" t="s">
        <v>55</v>
      </c>
      <c r="C59" s="35"/>
    </row>
    <row r="60" spans="1:3" ht="38.25">
      <c r="A60" s="2" t="s">
        <v>94</v>
      </c>
      <c r="B60" s="9" t="s">
        <v>54</v>
      </c>
      <c r="C60" s="35"/>
    </row>
    <row r="61" spans="1:3" ht="20.25">
      <c r="A61" s="1"/>
      <c r="B61" s="18" t="s">
        <v>53</v>
      </c>
      <c r="C61" s="39">
        <f>C10+C46</f>
        <v>39422.3</v>
      </c>
    </row>
    <row r="62" ht="52.5" customHeight="1"/>
  </sheetData>
  <sheetProtection/>
  <mergeCells count="7">
    <mergeCell ref="A8:B8"/>
    <mergeCell ref="B1:C1"/>
    <mergeCell ref="B2:C2"/>
    <mergeCell ref="B3:C3"/>
    <mergeCell ref="B4:C4"/>
    <mergeCell ref="A6:C6"/>
    <mergeCell ref="A7:C7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42" t="s">
        <v>62</v>
      </c>
      <c r="C1" s="42"/>
      <c r="D1" s="42"/>
      <c r="E1" s="42"/>
      <c r="F1" s="42"/>
    </row>
    <row r="2" spans="2:6" ht="15">
      <c r="B2" s="43" t="s">
        <v>63</v>
      </c>
      <c r="C2" s="43"/>
      <c r="D2" s="43"/>
      <c r="E2" s="43"/>
      <c r="F2" s="43"/>
    </row>
    <row r="3" spans="2:6" ht="15">
      <c r="B3" s="43" t="s">
        <v>64</v>
      </c>
      <c r="C3" s="43"/>
      <c r="D3" s="43"/>
      <c r="E3" s="43"/>
      <c r="F3" s="43"/>
    </row>
    <row r="4" spans="1:6" ht="15">
      <c r="A4" s="7"/>
      <c r="B4" s="43" t="s">
        <v>123</v>
      </c>
      <c r="C4" s="43"/>
      <c r="D4" s="43"/>
      <c r="E4" s="43"/>
      <c r="F4" s="43"/>
    </row>
    <row r="5" spans="2:5" ht="14.25">
      <c r="B5" s="8"/>
      <c r="C5" s="8"/>
      <c r="D5" s="8"/>
      <c r="E5" s="8"/>
    </row>
    <row r="6" spans="1:6" ht="26.25" customHeight="1">
      <c r="A6" s="44" t="s">
        <v>61</v>
      </c>
      <c r="B6" s="44"/>
      <c r="C6" s="44"/>
      <c r="D6" s="44"/>
      <c r="E6" s="44"/>
      <c r="F6" s="44"/>
    </row>
    <row r="7" spans="1:6" ht="20.25" customHeight="1">
      <c r="A7" s="44" t="s">
        <v>122</v>
      </c>
      <c r="B7" s="44"/>
      <c r="C7" s="44"/>
      <c r="D7" s="44"/>
      <c r="E7" s="44"/>
      <c r="F7" s="44"/>
    </row>
    <row r="8" spans="1:5" ht="11.25" customHeight="1">
      <c r="A8" s="41"/>
      <c r="B8" s="41"/>
      <c r="C8" s="41"/>
      <c r="D8" s="41"/>
      <c r="E8" s="41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2015-12-14T06:59:21Z</cp:lastPrinted>
  <dcterms:created xsi:type="dcterms:W3CDTF">2015-07-21T13:23:07Z</dcterms:created>
  <dcterms:modified xsi:type="dcterms:W3CDTF">2015-12-23T12:32:03Z</dcterms:modified>
  <cp:category/>
  <cp:version/>
  <cp:contentType/>
  <cp:contentStatus/>
</cp:coreProperties>
</file>