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10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<sst xmlns="http://schemas.openxmlformats.org/spreadsheetml/2006/main" count="28" uniqueCount="28">
  <si>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муниципальной программы</t>
  </si>
  <si>
    <t>№ п/п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</si>
  <si>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</si>
  <si>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</si>
  <si>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</si>
  <si>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</si>
  <si>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Всего по программам</t>
  </si>
  <si>
    <t>Утверждено  на 2009 год (тыс.руб.)</t>
  </si>
  <si>
    <t>Дата и номер постановления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</si>
  <si>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2015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</si>
  <si>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2015 год" 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</si>
  <si>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</si>
  <si>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</si>
  <si>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</si>
  <si>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</si>
  <si>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</si>
  <si>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</si>
  <si>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</si>
  <si>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</si>
  <si>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</si>
  <si>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</si>
  <si>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Исполнено за 1 кв. 2015 г.   тыс. руб.</t>
  </si>
  <si>
    <t xml:space="preserve">Кобринского сельского поселения </t>
  </si>
  <si>
    <t>Приложение  4</t>
  </si>
  <si>
    <t>Постановление администрации  Кобринского СП  № 341 от 14.10.14 (изм. Постановление от 12.03.2015 № 66, от 20.03.2015 № 83)</t>
  </si>
  <si>
    <t>Бюджет  на 2015 год, (тыс. руб.)</t>
  </si>
  <si>
    <t>к решению Совета депутатов</t>
  </si>
  <si>
    <t>№  17  от 28.04.2015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</si>
</sst>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0" fillId="0" borderId="11" xfId="0" applyNumberForma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2" fontId="12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3">
      <selection activeCell="D7" sqref="D7:K7"/>
    </sheetView>
  </sheetViews>
  <sheetFormatPr defaultColWidth="9.00390625" defaultRowHeight="12.75"/>
  <cols>
    <col min="2" max="2" width="5.75390625" style="9" customWidth="1"/>
    <col min="3" max="3" width="44.625" style="0" customWidth="1"/>
    <col min="4" max="4" width="16.75390625" style="7" customWidth="1"/>
    <col min="5" max="5" width="12.625" style="3" hidden="1" customWidth="1"/>
    <col min="6" max="6" width="12.875" style="3" hidden="1" customWidth="1"/>
    <col min="7" max="7" width="11.75390625" style="3" hidden="1" customWidth="1"/>
    <col min="8" max="8" width="9.625" style="3" hidden="1" customWidth="1"/>
    <col min="9" max="9" width="14.75390625" style="3" customWidth="1"/>
    <col min="10" max="10" width="0.12890625" style="11" customWidth="1"/>
    <col min="11" max="11" width="15.875" style="0" customWidth="1"/>
  </cols>
  <sheetData>
    <row r="1" ht="14.25" customHeight="1" hidden="1">
      <c r="D1" s="5"/>
    </row>
    <row r="2" ht="14.25" customHeight="1" hidden="1">
      <c r="D2" s="5"/>
    </row>
    <row r="3" spans="4:9" ht="14.25" customHeight="1">
      <c r="D3" s="5"/>
      <c r="E3" s="32"/>
      <c r="F3" s="32"/>
      <c r="G3" s="32"/>
      <c r="H3" s="32"/>
      <c r="I3" s="32"/>
    </row>
    <row r="4" spans="4:11" ht="14.25" customHeight="1">
      <c r="D4" s="34" t="s">
        <v>23</v>
      </c>
      <c r="E4" s="34"/>
      <c r="F4" s="34"/>
      <c r="G4" s="34"/>
      <c r="H4" s="34"/>
      <c r="I4" s="34"/>
      <c r="J4" s="34"/>
      <c r="K4" s="34"/>
    </row>
    <row r="5" spans="4:11" ht="14.25" customHeight="1">
      <c r="D5" s="34" t="s">
        <v>26</v>
      </c>
      <c r="E5" s="34"/>
      <c r="F5" s="34"/>
      <c r="G5" s="34"/>
      <c r="H5" s="34"/>
      <c r="I5" s="34"/>
      <c r="J5" s="34"/>
      <c r="K5" s="34"/>
    </row>
    <row r="6" spans="4:11" ht="14.25" customHeight="1">
      <c r="D6" s="35" t="s">
        <v>22</v>
      </c>
      <c r="E6" s="35"/>
      <c r="F6" s="35"/>
      <c r="G6" s="35"/>
      <c r="H6" s="35"/>
      <c r="I6" s="35"/>
      <c r="J6" s="35"/>
      <c r="K6" s="35"/>
    </row>
    <row r="7" spans="4:11" ht="14.25" customHeight="1">
      <c r="D7" s="35" t="s">
        <v>27</v>
      </c>
      <c r="E7" s="35"/>
      <c r="F7" s="35"/>
      <c r="G7" s="35"/>
      <c r="H7" s="35"/>
      <c r="I7" s="35"/>
      <c r="J7" s="35"/>
      <c r="K7" s="35"/>
    </row>
    <row r="8" spans="2:9" ht="18" customHeight="1">
      <c r="B8"/>
      <c r="D8" s="5"/>
      <c r="E8" s="8"/>
      <c r="F8" s="8"/>
      <c r="G8" s="8"/>
      <c r="H8" s="8"/>
      <c r="I8" s="8"/>
    </row>
    <row r="9" ht="14.25" customHeight="1" hidden="1">
      <c r="D9" s="5"/>
    </row>
    <row r="10" spans="2:11" ht="57.75" customHeight="1">
      <c r="B10" s="33" t="s">
        <v>9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9" ht="22.5" customHeight="1" thickBot="1">
      <c r="B11" s="31"/>
      <c r="C11" s="31"/>
      <c r="D11" s="31"/>
      <c r="E11" s="31"/>
      <c r="F11" s="31"/>
      <c r="G11" s="31"/>
      <c r="H11" s="31"/>
      <c r="I11" s="31"/>
    </row>
    <row r="12" ht="13.5" hidden="1" thickBot="1">
      <c r="D12" s="5"/>
    </row>
    <row r="13" spans="2:11" ht="52.5" customHeight="1">
      <c r="B13" s="27" t="s">
        <v>1</v>
      </c>
      <c r="C13" s="28" t="s">
        <v>0</v>
      </c>
      <c r="D13" s="29" t="s">
        <v>8</v>
      </c>
      <c r="E13" s="28" t="s">
        <v>7</v>
      </c>
      <c r="F13" s="28" t="s">
        <v>2</v>
      </c>
      <c r="G13" s="28" t="s">
        <v>4</v>
      </c>
      <c r="H13" s="28" t="s">
        <v>3</v>
      </c>
      <c r="I13" s="28" t="s">
        <v>25</v>
      </c>
      <c r="J13" s="23" t="s">
        <v>5</v>
      </c>
      <c r="K13" s="22" t="s">
        <v>21</v>
      </c>
    </row>
    <row r="14" spans="2:11" ht="95.25" customHeight="1">
      <c r="B14" s="12">
        <v>1</v>
      </c>
      <c r="C14" s="18" t="s">
        <v>10</v>
      </c>
      <c r="D14" s="21" t="s">
        <v>24</v>
      </c>
      <c r="E14" s="4">
        <v>6400</v>
      </c>
      <c r="F14" s="4">
        <v>6400</v>
      </c>
      <c r="G14" s="4">
        <v>7000</v>
      </c>
      <c r="H14" s="4"/>
      <c r="I14" s="4">
        <f>I15+I16+I17+I18+I19</f>
        <v>37411.316999999995</v>
      </c>
      <c r="J14" s="19">
        <f>G14/F14*100</f>
        <v>109.375</v>
      </c>
      <c r="K14" s="26">
        <f>SUM(K15:K19)</f>
        <v>19262.89</v>
      </c>
    </row>
    <row r="15" spans="2:11" ht="36.75" customHeight="1">
      <c r="B15" s="12" t="s">
        <v>11</v>
      </c>
      <c r="C15" s="18" t="s">
        <v>17</v>
      </c>
      <c r="D15" s="6"/>
      <c r="E15" s="4"/>
      <c r="F15" s="4"/>
      <c r="G15" s="4"/>
      <c r="H15" s="4"/>
      <c r="I15" s="4">
        <v>990.3</v>
      </c>
      <c r="J15" s="30"/>
      <c r="K15" s="26">
        <v>95.22</v>
      </c>
    </row>
    <row r="16" spans="2:11" ht="32.25" customHeight="1">
      <c r="B16" s="12" t="s">
        <v>12</v>
      </c>
      <c r="C16" s="18" t="s">
        <v>18</v>
      </c>
      <c r="D16" s="21"/>
      <c r="E16" s="4">
        <v>500</v>
      </c>
      <c r="F16" s="4">
        <v>500</v>
      </c>
      <c r="G16" s="4">
        <v>1530</v>
      </c>
      <c r="H16" s="4">
        <v>-530</v>
      </c>
      <c r="I16" s="20">
        <v>270</v>
      </c>
      <c r="J16" s="30">
        <f>G16/F16*100</f>
        <v>306</v>
      </c>
      <c r="K16" s="10">
        <v>24.38</v>
      </c>
    </row>
    <row r="17" spans="2:11" ht="48" customHeight="1">
      <c r="B17" s="12" t="s">
        <v>13</v>
      </c>
      <c r="C17" s="18" t="s">
        <v>19</v>
      </c>
      <c r="D17" s="21"/>
      <c r="E17" s="4"/>
      <c r="F17" s="4"/>
      <c r="G17" s="4"/>
      <c r="H17" s="4"/>
      <c r="I17" s="20">
        <v>28474.9</v>
      </c>
      <c r="J17" s="30"/>
      <c r="K17" s="26">
        <v>17641.69</v>
      </c>
    </row>
    <row r="18" spans="2:11" ht="35.25" customHeight="1">
      <c r="B18" s="12" t="s">
        <v>14</v>
      </c>
      <c r="C18" s="18" t="s">
        <v>20</v>
      </c>
      <c r="D18" s="21"/>
      <c r="E18" s="4"/>
      <c r="F18" s="4"/>
      <c r="G18" s="4"/>
      <c r="H18" s="4"/>
      <c r="I18" s="20">
        <v>7310</v>
      </c>
      <c r="J18" s="30"/>
      <c r="K18" s="26">
        <v>1472.88</v>
      </c>
    </row>
    <row r="19" spans="2:11" ht="33" customHeight="1">
      <c r="B19" s="12" t="s">
        <v>15</v>
      </c>
      <c r="C19" s="18" t="s">
        <v>16</v>
      </c>
      <c r="D19" s="21"/>
      <c r="E19" s="4"/>
      <c r="F19" s="4"/>
      <c r="G19" s="4"/>
      <c r="H19" s="4"/>
      <c r="I19" s="20">
        <f>329+37.117</f>
        <v>366.117</v>
      </c>
      <c r="J19" s="30"/>
      <c r="K19" s="26">
        <v>28.72</v>
      </c>
    </row>
    <row r="20" spans="2:11" s="2" customFormat="1" ht="18" customHeight="1">
      <c r="B20" s="13"/>
      <c r="C20" s="14" t="s">
        <v>6</v>
      </c>
      <c r="D20" s="15"/>
      <c r="E20" s="16" t="e">
        <f>#REF!+#REF!</f>
        <v>#REF!</v>
      </c>
      <c r="F20" s="16" t="e">
        <f>#REF!+#REF!</f>
        <v>#REF!</v>
      </c>
      <c r="G20" s="16" t="e">
        <f>#REF!+#REF!</f>
        <v>#REF!</v>
      </c>
      <c r="H20" s="17" t="e">
        <f>#REF!+#REF!</f>
        <v>#REF!</v>
      </c>
      <c r="I20" s="16">
        <f>I14</f>
        <v>37411.316999999995</v>
      </c>
      <c r="J20" s="24" t="e">
        <f>#REF!+#REF!</f>
        <v>#REF!</v>
      </c>
      <c r="K20" s="25">
        <f>SUM(K15:K19)</f>
        <v>19262.89</v>
      </c>
    </row>
    <row r="21" ht="12.75">
      <c r="C21" s="1"/>
    </row>
  </sheetData>
  <sheetProtection/>
  <mergeCells count="7">
    <mergeCell ref="B11:I11"/>
    <mergeCell ref="E3:I3"/>
    <mergeCell ref="B10:K10"/>
    <mergeCell ref="D4:K4"/>
    <mergeCell ref="D6:K6"/>
    <mergeCell ref="D7:K7"/>
    <mergeCell ref="D5:K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2015-04-22T11:30:42Z</cp:lastPrinted>
  <dcterms:created xsi:type="dcterms:W3CDTF">2007-10-24T16:11:44Z</dcterms:created>
  <dcterms:modified xsi:type="dcterms:W3CDTF">2015-04-29T13:50:10Z</dcterms:modified>
  <cp:category/>
  <cp:version/>
  <cp:contentType/>
  <cp:contentStatus/>
</cp:coreProperties>
</file>