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<sst xmlns="http://schemas.openxmlformats.org/spreadsheetml/2006/main" count="146" uniqueCount="96">
  <si>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</si>
  <si>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</si>
  <si>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</si>
  <si>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</si>
  <si>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</si>
  <si>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</si>
  <si>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</si>
  <si>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</si>
  <si>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</si>
  <si>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</si>
  <si>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</si>
  <si>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</si>
  <si>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</si>
  <si>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</si>
  <si>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</si>
  <si>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</si>
  <si>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</si>
  <si>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</si>
  <si>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</si>
  <si>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</si>
  <si>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</si>
  <si>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</si>
  <si>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</si>
  <si>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</si>
  <si>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</si>
  <si>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</si>
  <si>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</si>
  <si>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</si>
  <si>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</si>
  <si>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</si>
  <si>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</si>
  <si>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</si>
  <si>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</si>
  <si>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</si>
  <si>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</si>
  <si>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</si>
  <si>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</si>
  <si>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</si>
  <si>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</si>
  <si>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</si>
  <si>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</si>
  <si>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</si>
  <si>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</si>
  <si>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</si>
  <si>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</si>
  <si>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</si>
  <si>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</si>
  <si>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</si>
  <si>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</si>
  <si>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</si>
  <si>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</si>
  <si>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</si>
  <si>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</si>
  <si>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</si>
  <si>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</si>
  <si>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</si>
  <si>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</si>
  <si>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</si>
  <si>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</si>
  <si>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</si>
  <si>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</si>
  <si>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</si>
  <si>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</si>
  <si>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</si>
  <si>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</si>
  <si>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</si>
  <si>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</si>
  <si>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</si>
  <si>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</si>
  <si>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</si>
  <si>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</si>
  <si>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</si>
  <si>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</si>
  <si>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</si>
  <si>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</si>
  <si>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</si>
  <si>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Приложение   10</t>
  </si>
  <si>
    <t xml:space="preserve">Кобринского селського поселения </t>
  </si>
  <si>
    <r>
      <t xml:space="preserve">МЦП </t>
    </r>
    <r>
      <rPr>
        <b/>
        <sz val="12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</si>
  <si>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r>
      <t>МЦП "</t>
    </r>
    <r>
      <rPr>
        <b/>
        <sz val="12"/>
        <rFont val="Times New Roman"/>
        <family val="1"/>
      </rPr>
      <t xml:space="preserve">Развитие муниципальной службы в Кобринском сельском поселении на 2011-2013 г.г." </t>
    </r>
  </si>
  <si>
    <t>Постановление администрации Кобринского СП № 117 от 29.07.2010 г.(в ред Пост. от 27.10.2010 № 167)</t>
  </si>
  <si>
    <t>Постановление администрации Кобринского СП № 29  от 15.03.2011 г.</t>
  </si>
  <si>
    <t>Дата и номер постановления администрации</t>
  </si>
  <si>
    <t>Ответственный исполнитель</t>
  </si>
  <si>
    <t>Постановление администрации Кобринского СП № 281 от 18.10.2012</t>
  </si>
  <si>
    <t>заместитель главы администрации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</si>
  <si>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2013 год</t>
  </si>
  <si>
    <t>Постановление администрации  Кобринского СП  № 283 от 24.10.12</t>
  </si>
  <si>
    <r>
      <t xml:space="preserve">ВЦП  </t>
    </r>
    <r>
      <rPr>
        <b/>
        <sz val="12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</si>
  <si>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r>
      <t>ДЦП  "</t>
    </r>
    <r>
      <rPr>
        <b/>
        <sz val="12"/>
        <rFont val="Times New Roman"/>
        <family val="1"/>
      </rPr>
      <t>Обеспечение пожарной безопасности в населенных пунктах на территории Кобринсокго сельского поселения на период 2013-2014 годы</t>
    </r>
    <r>
      <rPr>
        <sz val="12"/>
        <rFont val="Times New Roman"/>
        <family val="1"/>
      </rPr>
      <t>"</t>
    </r>
  </si>
  <si>
    <t>ведущий специалист по кадрам</t>
  </si>
  <si>
    <t>ведущий специалист по благоустройству</t>
  </si>
  <si>
    <t>Постановление администрации  Кобринского СП  № 284 от 24.10.12</t>
  </si>
  <si>
    <r>
      <t xml:space="preserve">ВЦП </t>
    </r>
    <r>
      <rPr>
        <b/>
        <sz val="12"/>
        <rFont val="Times New Roman"/>
        <family val="1"/>
      </rPr>
      <t>"Содержание и ремонт дорог  в 2013-2014 гг."</t>
    </r>
  </si>
  <si>
    <t>Проект   на 2013 год, (тыс. руб.)</t>
  </si>
  <si>
    <t>№  72   от  26 декабря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</si>
</sst>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8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2" fontId="16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7" fillId="0" borderId="11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wrapText="1"/>
    </xf>
    <xf numFmtId="168" fontId="2" fillId="0" borderId="17" xfId="0" applyNumberFormat="1" applyFont="1" applyBorder="1" applyAlignment="1">
      <alignment horizontal="center" wrapText="1"/>
    </xf>
    <xf numFmtId="168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top" wrapText="1"/>
    </xf>
    <xf numFmtId="0" fontId="10" fillId="0" borderId="16" xfId="0" applyFont="1" applyBorder="1" applyAlignment="1">
      <alignment horizontal="center" wrapText="1"/>
    </xf>
    <xf numFmtId="2" fontId="17" fillId="0" borderId="16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68" fontId="0" fillId="0" borderId="2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68" fontId="0" fillId="0" borderId="23" xfId="0" applyNumberFormat="1" applyBorder="1" applyAlignment="1">
      <alignment/>
    </xf>
    <xf numFmtId="0" fontId="1" fillId="0" borderId="10" xfId="0" applyFont="1" applyBorder="1" applyAlignment="1">
      <alignment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8" fontId="2" fillId="0" borderId="24" xfId="0" applyNumberFormat="1" applyFont="1" applyBorder="1" applyAlignment="1">
      <alignment horizontal="center" wrapText="1"/>
    </xf>
    <xf numFmtId="168" fontId="0" fillId="0" borderId="25" xfId="0" applyNumberFormat="1" applyBorder="1" applyAlignment="1">
      <alignment/>
    </xf>
    <xf numFmtId="2" fontId="4" fillId="0" borderId="26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0" fontId="10" fillId="0" borderId="29" xfId="0" applyFont="1" applyBorder="1" applyAlignment="1">
      <alignment horizontal="center" wrapText="1"/>
    </xf>
    <xf numFmtId="2" fontId="17" fillId="0" borderId="29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18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68" fontId="2" fillId="0" borderId="32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90" t="s">
        <v>39</v>
      </c>
      <c r="F3" s="90"/>
      <c r="G3" s="90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92" t="s">
        <v>62</v>
      </c>
      <c r="B9" s="92"/>
      <c r="C9" s="92"/>
      <c r="D9" s="92"/>
      <c r="E9" s="92"/>
      <c r="F9" s="92"/>
      <c r="G9" s="92"/>
      <c r="H9" s="92"/>
      <c r="I9" s="92"/>
      <c r="J9" s="92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94">
        <v>11</v>
      </c>
      <c r="B22" s="95" t="s">
        <v>53</v>
      </c>
      <c r="C22" s="14" t="s">
        <v>54</v>
      </c>
      <c r="D22" s="96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94"/>
      <c r="B23" s="95"/>
      <c r="C23" s="14" t="s">
        <v>27</v>
      </c>
      <c r="D23" s="96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93">
        <v>16</v>
      </c>
      <c r="B38" s="91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93"/>
      <c r="B39" s="91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3">
      <selection activeCell="D6" sqref="D6:J6"/>
    </sheetView>
  </sheetViews>
  <sheetFormatPr defaultColWidth="9.00390625" defaultRowHeight="12.75"/>
  <cols>
    <col min="2" max="2" width="5.75390625" style="28" customWidth="1"/>
    <col min="3" max="3" width="44.625" style="0" customWidth="1"/>
    <col min="4" max="4" width="22.00390625" style="22" customWidth="1"/>
    <col min="5" max="5" width="16.125" style="36" customWidth="1"/>
    <col min="6" max="6" width="12.625" style="8" hidden="1" customWidth="1"/>
    <col min="7" max="7" width="12.875" style="8" hidden="1" customWidth="1"/>
    <col min="8" max="8" width="11.75390625" style="8" hidden="1" customWidth="1"/>
    <col min="9" max="9" width="9.625" style="8" hidden="1" customWidth="1"/>
    <col min="10" max="10" width="14.7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98" t="s">
        <v>76</v>
      </c>
      <c r="F3" s="98"/>
      <c r="G3" s="98"/>
      <c r="H3" s="98"/>
      <c r="I3" s="98"/>
      <c r="J3" s="98"/>
    </row>
    <row r="4" spans="4:10" ht="14.25" customHeight="1">
      <c r="D4" s="18"/>
      <c r="E4" s="99" t="s">
        <v>40</v>
      </c>
      <c r="F4" s="99"/>
      <c r="G4" s="99"/>
      <c r="H4" s="99"/>
      <c r="I4" s="99"/>
      <c r="J4" s="99"/>
    </row>
    <row r="5" spans="4:10" ht="14.25" customHeight="1">
      <c r="D5" s="99" t="s">
        <v>77</v>
      </c>
      <c r="E5" s="99"/>
      <c r="F5" s="99"/>
      <c r="G5" s="99"/>
      <c r="H5" s="99"/>
      <c r="I5" s="99"/>
      <c r="J5" s="99"/>
    </row>
    <row r="6" spans="4:10" ht="14.25" customHeight="1">
      <c r="D6" s="99" t="s">
        <v>95</v>
      </c>
      <c r="E6" s="99"/>
      <c r="F6" s="99"/>
      <c r="G6" s="99"/>
      <c r="H6" s="99"/>
      <c r="I6" s="99"/>
      <c r="J6" s="99"/>
    </row>
    <row r="7" spans="2:10" ht="18" customHeight="1">
      <c r="B7"/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2:10" ht="57.75" customHeight="1">
      <c r="B9" s="92" t="s">
        <v>86</v>
      </c>
      <c r="C9" s="92"/>
      <c r="D9" s="92"/>
      <c r="E9" s="92"/>
      <c r="F9" s="92"/>
      <c r="G9" s="92"/>
      <c r="H9" s="92"/>
      <c r="I9" s="92"/>
      <c r="J9" s="92"/>
    </row>
    <row r="10" spans="2:10" ht="22.5" customHeight="1" thickBot="1">
      <c r="B10" s="97"/>
      <c r="C10" s="97"/>
      <c r="D10" s="97"/>
      <c r="E10" s="97"/>
      <c r="F10" s="97"/>
      <c r="G10" s="97"/>
      <c r="H10" s="97"/>
      <c r="I10" s="97"/>
      <c r="J10" s="97"/>
    </row>
    <row r="11" ht="13.5" hidden="1" thickBot="1">
      <c r="D11" s="18"/>
    </row>
    <row r="12" spans="2:11" ht="52.5" customHeight="1">
      <c r="B12" s="25" t="s">
        <v>2</v>
      </c>
      <c r="C12" s="86" t="s">
        <v>0</v>
      </c>
      <c r="D12" s="87" t="s">
        <v>82</v>
      </c>
      <c r="E12" s="88" t="s">
        <v>83</v>
      </c>
      <c r="F12" s="86" t="s">
        <v>74</v>
      </c>
      <c r="G12" s="86" t="s">
        <v>59</v>
      </c>
      <c r="H12" s="86" t="s">
        <v>64</v>
      </c>
      <c r="I12" s="86" t="s">
        <v>60</v>
      </c>
      <c r="J12" s="89" t="s">
        <v>94</v>
      </c>
      <c r="K12" s="67" t="s">
        <v>65</v>
      </c>
    </row>
    <row r="13" spans="2:11" ht="58.5" customHeight="1">
      <c r="B13" s="26">
        <v>1</v>
      </c>
      <c r="C13" s="64" t="s">
        <v>88</v>
      </c>
      <c r="D13" s="19" t="s">
        <v>87</v>
      </c>
      <c r="E13" s="66" t="s">
        <v>91</v>
      </c>
      <c r="F13" s="9">
        <v>6400</v>
      </c>
      <c r="G13" s="9">
        <v>6400</v>
      </c>
      <c r="H13" s="9">
        <v>7000</v>
      </c>
      <c r="I13" s="9"/>
      <c r="J13" s="70">
        <v>865</v>
      </c>
      <c r="K13" s="63">
        <f>H13/G13*100</f>
        <v>109.375</v>
      </c>
    </row>
    <row r="14" spans="2:11" ht="52.5" customHeight="1">
      <c r="B14" s="59">
        <v>2</v>
      </c>
      <c r="C14" s="60" t="s">
        <v>93</v>
      </c>
      <c r="D14" s="19" t="s">
        <v>92</v>
      </c>
      <c r="E14" s="66" t="s">
        <v>91</v>
      </c>
      <c r="F14" s="65"/>
      <c r="G14" s="65"/>
      <c r="H14" s="65"/>
      <c r="I14" s="65"/>
      <c r="J14" s="85">
        <v>362</v>
      </c>
      <c r="K14" s="63"/>
    </row>
    <row r="15" spans="2:11" ht="68.25" customHeight="1">
      <c r="B15" s="59">
        <v>3</v>
      </c>
      <c r="C15" s="60" t="s">
        <v>78</v>
      </c>
      <c r="D15" s="61" t="s">
        <v>80</v>
      </c>
      <c r="E15" s="66" t="s">
        <v>91</v>
      </c>
      <c r="F15" s="65">
        <v>500</v>
      </c>
      <c r="G15" s="65">
        <v>500</v>
      </c>
      <c r="H15" s="65">
        <v>1530</v>
      </c>
      <c r="I15" s="65">
        <v>-530</v>
      </c>
      <c r="J15" s="71">
        <v>350</v>
      </c>
      <c r="K15" s="63">
        <f>H15/G15*100</f>
        <v>306</v>
      </c>
    </row>
    <row r="16" spans="2:11" ht="56.25" customHeight="1">
      <c r="B16" s="26">
        <v>4</v>
      </c>
      <c r="C16" s="64" t="s">
        <v>79</v>
      </c>
      <c r="D16" s="61" t="s">
        <v>81</v>
      </c>
      <c r="E16" s="62" t="s">
        <v>90</v>
      </c>
      <c r="F16" s="9"/>
      <c r="G16" s="9"/>
      <c r="H16" s="9"/>
      <c r="I16" s="9"/>
      <c r="J16" s="71">
        <v>20</v>
      </c>
      <c r="K16" s="68"/>
    </row>
    <row r="17" spans="2:11" ht="67.5" customHeight="1">
      <c r="B17" s="79">
        <v>5</v>
      </c>
      <c r="C17" s="80" t="s">
        <v>89</v>
      </c>
      <c r="D17" s="81" t="s">
        <v>84</v>
      </c>
      <c r="E17" s="82" t="s">
        <v>85</v>
      </c>
      <c r="F17" s="83"/>
      <c r="G17" s="83"/>
      <c r="H17" s="83"/>
      <c r="I17" s="83"/>
      <c r="J17" s="84">
        <v>350</v>
      </c>
      <c r="K17" s="68"/>
    </row>
    <row r="18" spans="2:11" s="3" customFormat="1" ht="18" customHeight="1" thickBot="1">
      <c r="B18" s="72"/>
      <c r="C18" s="73" t="s">
        <v>73</v>
      </c>
      <c r="D18" s="74"/>
      <c r="E18" s="75"/>
      <c r="F18" s="76" t="e">
        <f>#REF!+#REF!</f>
        <v>#REF!</v>
      </c>
      <c r="G18" s="76" t="e">
        <f>#REF!+#REF!</f>
        <v>#REF!</v>
      </c>
      <c r="H18" s="76" t="e">
        <f>#REF!+#REF!</f>
        <v>#REF!</v>
      </c>
      <c r="I18" s="77" t="e">
        <f>#REF!+#REF!</f>
        <v>#REF!</v>
      </c>
      <c r="J18" s="78">
        <f>SUM(J13:J17)</f>
        <v>1947</v>
      </c>
      <c r="K18" s="69" t="e">
        <f>#REF!+#REF!</f>
        <v>#REF!</v>
      </c>
    </row>
    <row r="19" ht="12.75">
      <c r="C19" s="1"/>
    </row>
  </sheetData>
  <sheetProtection/>
  <mergeCells count="6">
    <mergeCell ref="B10:J10"/>
    <mergeCell ref="B9:J9"/>
    <mergeCell ref="E3:J3"/>
    <mergeCell ref="E4:J4"/>
    <mergeCell ref="D5:J5"/>
    <mergeCell ref="D6:J6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2012-11-07T13:24:31Z</cp:lastPrinted>
  <dcterms:created xsi:type="dcterms:W3CDTF">2007-10-24T16:11:44Z</dcterms:created>
  <dcterms:modified xsi:type="dcterms:W3CDTF">2012-12-27T11:37:44Z</dcterms:modified>
  <cp:category/>
  <cp:version/>
  <cp:contentType/>
  <cp:contentStatus/>
</cp:coreProperties>
</file>